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19875" windowHeight="7710"/>
  </bookViews>
  <sheets>
    <sheet name="Sheet1" sheetId="1" r:id="rId1"/>
  </sheets>
  <definedNames>
    <definedName name="_xlnm.Print_Titles" localSheetId="0">Sheet1!$5:$6</definedName>
  </definedNames>
  <calcPr calcId="124519"/>
</workbook>
</file>

<file path=xl/calcChain.xml><?xml version="1.0" encoding="utf-8"?>
<calcChain xmlns="http://schemas.openxmlformats.org/spreadsheetml/2006/main">
  <c r="L94" i="1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93"/>
  <c r="N122" l="1"/>
  <c r="N93"/>
</calcChain>
</file>

<file path=xl/sharedStrings.xml><?xml version="1.0" encoding="utf-8"?>
<sst xmlns="http://schemas.openxmlformats.org/spreadsheetml/2006/main" count="268" uniqueCount="150">
  <si>
    <t>Parameter</t>
  </si>
  <si>
    <t>Placement</t>
  </si>
  <si>
    <t>3A.GPHE</t>
  </si>
  <si>
    <t>S.No.</t>
  </si>
  <si>
    <t>Academic Year</t>
  </si>
  <si>
    <t>Name of the Company</t>
  </si>
  <si>
    <t>No of students recruited</t>
  </si>
  <si>
    <t>Maximum salary offered</t>
  </si>
  <si>
    <t>Average salary offered</t>
  </si>
  <si>
    <t>Median salary offered</t>
  </si>
  <si>
    <t>2015-16</t>
  </si>
  <si>
    <t>2014-15</t>
  </si>
  <si>
    <t>CPC</t>
  </si>
  <si>
    <t>Sahu Infotech and Consultancy private Limited</t>
  </si>
  <si>
    <t>Bajajallianz</t>
  </si>
  <si>
    <t>Azim Premji Foundation</t>
  </si>
  <si>
    <t>Narmada Drinks Pvt.Ltd.</t>
  </si>
  <si>
    <t>Persitent Systems Ltd</t>
  </si>
  <si>
    <t>Capgemini</t>
  </si>
  <si>
    <t>Orient Paper Mills, Amlai</t>
  </si>
  <si>
    <t>WIPRO-MCA</t>
  </si>
  <si>
    <t>Aptean</t>
  </si>
  <si>
    <t>Infoays Open Campus Drive at Rungta (R-1) Bhilai</t>
  </si>
  <si>
    <t>ADCC Infocad Limited Nagpur</t>
  </si>
  <si>
    <t>Macleod PhamaceutiCals</t>
  </si>
  <si>
    <t>Traveni TURBINES</t>
  </si>
  <si>
    <t>Chhattisgarh Social Audit Unit</t>
  </si>
  <si>
    <t>INDIN ARMY (First Round)</t>
  </si>
  <si>
    <t>Micro Housing Finace Corporation</t>
  </si>
  <si>
    <t>Shri Ram Motor finance ltd chennai</t>
  </si>
  <si>
    <t>Ways2 Capital</t>
  </si>
  <si>
    <t>TCS off Campus</t>
  </si>
  <si>
    <t>ICICI Prudentiol</t>
  </si>
  <si>
    <t>Capgemini Hyderabad</t>
  </si>
  <si>
    <t>PERSISTENT</t>
  </si>
  <si>
    <t>Retail on IT Consulting Services Pvt.Ltd. Bangalore</t>
  </si>
  <si>
    <t>Elitmus (Off Campus)</t>
  </si>
  <si>
    <t>ICICI Bank Ltd</t>
  </si>
  <si>
    <t>Unisys Campus Drive Rungta R1 Bhilai</t>
  </si>
  <si>
    <t>VECTOR India Pvt.Ltd.</t>
  </si>
  <si>
    <t>Ivy computech  ( CSE)</t>
  </si>
  <si>
    <t>Bharti Airtel</t>
  </si>
  <si>
    <t>Wipro Technologies</t>
  </si>
  <si>
    <t>EthixPharma,Raipur(CG)</t>
  </si>
  <si>
    <t>ExcellonSoft.Nagpur</t>
  </si>
  <si>
    <t>HDFC Bank    (MBA)</t>
  </si>
  <si>
    <t>TCS Company(BA,BSC,BCOM)</t>
  </si>
  <si>
    <t>Larsen &amp; Toubro</t>
  </si>
  <si>
    <t>WEBDUNIYA(I T)</t>
  </si>
  <si>
    <t>WIPRO TECHNOLOGY (BTECH)</t>
  </si>
  <si>
    <t>ICICI PRUDENTIOL(BCOM MBA)</t>
  </si>
  <si>
    <t>Larsen  &amp; Toubro</t>
  </si>
  <si>
    <t>Shriram Motor Finance</t>
  </si>
  <si>
    <t>Capitel Height Company(M.BA)</t>
  </si>
  <si>
    <t>Collbera Technologies(B Tech)</t>
  </si>
  <si>
    <t>Orient Paper Mill</t>
  </si>
  <si>
    <t xml:space="preserve">Minimum salary Offered </t>
  </si>
  <si>
    <t>Guru Ghasidas Vishawavidyalaya, Bilaspur, C.G.</t>
  </si>
  <si>
    <t>2016-17</t>
  </si>
  <si>
    <t>Category: Overall</t>
  </si>
  <si>
    <t>Govt College Saraipali</t>
  </si>
  <si>
    <t>Govt College Baramkela</t>
  </si>
  <si>
    <t>Govt College Haseed</t>
  </si>
  <si>
    <t>Zoology</t>
  </si>
  <si>
    <t>Superintendent,Maa Dindeshwari Siksha Samiti ''half way home''</t>
  </si>
  <si>
    <t xml:space="preserve">Case Worker, Mahila Bal Vikas Vibhag  "Sakhi One Stop Center" Bilaspur </t>
  </si>
  <si>
    <t xml:space="preserve">Sales Executive, Micro Housing Finance Corporation, Raipur </t>
  </si>
  <si>
    <t xml:space="preserve">CEO in NABARD, Livelihood Project </t>
  </si>
  <si>
    <t>Counsellor , Childline Bilaspur</t>
  </si>
  <si>
    <t xml:space="preserve">Case Worker, Sakhi One Stop Center Gariyaband </t>
  </si>
  <si>
    <t>Counsellor, Sakhi One Stop Center</t>
  </si>
  <si>
    <t xml:space="preserve">Literacy Facilitator, Room to Read India Trust </t>
  </si>
  <si>
    <t>Teach For India</t>
  </si>
  <si>
    <t>Social Work</t>
  </si>
  <si>
    <t>Sikkim Golden Cross Pharmaceutical company</t>
  </si>
  <si>
    <t>New government collage, Baramkela, Raigarh</t>
  </si>
  <si>
    <t>Government collage, Lormi, Mungeli</t>
  </si>
  <si>
    <t>Chemistry</t>
  </si>
  <si>
    <t>NRLM</t>
  </si>
  <si>
    <t>RT</t>
  </si>
  <si>
    <t>Mindcrest solutions Pune</t>
  </si>
  <si>
    <t>Law</t>
  </si>
  <si>
    <t>Pharmacy</t>
  </si>
  <si>
    <t xml:space="preserve"> Ltd</t>
  </si>
  <si>
    <t xml:space="preserve"> KIMS, BILASPUR</t>
  </si>
  <si>
    <t xml:space="preserve"> Runta College of Pharmacy</t>
  </si>
  <si>
    <t xml:space="preserve"> CIPLA Pharmaceutical Company</t>
  </si>
  <si>
    <t xml:space="preserve"> Sun PHARMA</t>
  </si>
  <si>
    <t xml:space="preserve"> KIWI HEALTH CARE</t>
  </si>
  <si>
    <t xml:space="preserve"> Gujrat Health care</t>
  </si>
  <si>
    <t xml:space="preserve"> Centuri Pharmaceuticals </t>
  </si>
  <si>
    <t xml:space="preserve"> Mcloids production</t>
  </si>
  <si>
    <t xml:space="preserve"> Abbot Pharmaceutical Company</t>
  </si>
  <si>
    <t xml:space="preserve"> Gh Raisoni University</t>
  </si>
  <si>
    <t xml:space="preserve"> IGNTU, Amarkantak</t>
  </si>
  <si>
    <t xml:space="preserve"> ADINA College of Pharmacy, Sagar</t>
  </si>
  <si>
    <t xml:space="preserve"> Galgotia University , NCR, Delhi</t>
  </si>
  <si>
    <t xml:space="preserve"> SVITS, Bilaspur</t>
  </si>
  <si>
    <t>J K College of Pharmacy</t>
  </si>
  <si>
    <t xml:space="preserve"> Chouksey college of Pharmacy</t>
  </si>
  <si>
    <t xml:space="preserve"> Govt Pharmacist job</t>
  </si>
  <si>
    <t xml:space="preserve"> Nursing College, Bhilai</t>
  </si>
  <si>
    <t>Zebi Data India Pvt Ltd</t>
  </si>
  <si>
    <t>4.00 L</t>
  </si>
  <si>
    <t>Mitel</t>
  </si>
  <si>
    <t>Open Juice Technologies</t>
  </si>
  <si>
    <t>Akamai Technology India</t>
  </si>
  <si>
    <t>Microfocus Software Development, Bangalore</t>
  </si>
  <si>
    <t>Saral Technologies</t>
  </si>
  <si>
    <t>Micro Focus</t>
  </si>
  <si>
    <t>AMAZON INDIA</t>
  </si>
  <si>
    <t>Coriolis technologies Pvt ltd, Pune.</t>
  </si>
  <si>
    <t>Barracuda Networks Pvt. Ltd.(India)</t>
  </si>
  <si>
    <t>Accon Software System</t>
  </si>
  <si>
    <t>IT manager Bihae Govt</t>
  </si>
  <si>
    <t>Yogik Technology, Jamshedpur</t>
  </si>
  <si>
    <t>J&amp;K Technology</t>
  </si>
  <si>
    <t>Tech Mahindra, Hyderabad</t>
  </si>
  <si>
    <t>One 97 Communications “Paytm”</t>
  </si>
  <si>
    <t>SIMMAC</t>
  </si>
  <si>
    <t>Kalyani Cast Iron Pvt. Ltd., Rewadi (Haryana)</t>
  </si>
  <si>
    <t>IT Industry</t>
  </si>
  <si>
    <t>Sasken Technology</t>
  </si>
  <si>
    <t>IB HUB</t>
  </si>
  <si>
    <t>FIITJEE</t>
  </si>
  <si>
    <t>CSIR-NML Jamshedpur</t>
  </si>
  <si>
    <t>Simplilearn</t>
  </si>
  <si>
    <t>i-Ray Solutions</t>
  </si>
  <si>
    <t>Engg</t>
  </si>
  <si>
    <t>Capitel Height</t>
  </si>
  <si>
    <t>Fullerton India Credit</t>
  </si>
  <si>
    <t xml:space="preserve">HDFC Bank   </t>
  </si>
  <si>
    <t>Mgt</t>
  </si>
  <si>
    <t>conative IT Solution Pvt Ltd. Indore MP</t>
  </si>
  <si>
    <t>Tehsil Office Bodla, District Kabitdhaam C.G.</t>
  </si>
  <si>
    <t>capital Trust limited, 366 sultanpur MG Road New Delhi (Job in Bilaspur)</t>
  </si>
  <si>
    <t>capital Trust limited, 366 sultanpur MG Road New Delhi, Job in Bilaspur</t>
  </si>
  <si>
    <t>modern educational Academy, RSB Compund, Sarkanda bilaspur</t>
  </si>
  <si>
    <t>Govt ITI Berasiya, Bhopal, Guest faculty</t>
  </si>
  <si>
    <t>DDEO Trainer at Pradhan Mantri Kausal Kendra, Dindori MP</t>
  </si>
  <si>
    <t>Dept of CSIT, DCJ College Sarsiwan , Balodbazar</t>
  </si>
  <si>
    <t>Ideal Computer centre, Chandrapur CG</t>
  </si>
  <si>
    <t>SBT College Kudunand, Blaspur CG</t>
  </si>
  <si>
    <t>St. Francis Sr. sec. School Ameri Road Bilaspur</t>
  </si>
  <si>
    <t>csit</t>
  </si>
  <si>
    <t>Agriculture Department Govt of Bihar</t>
  </si>
  <si>
    <t>Naval Agro and Plantation pvt. Ltd. Ranchi</t>
  </si>
  <si>
    <t>Forest Training College Manendragarh</t>
  </si>
  <si>
    <t>forestry</t>
  </si>
  <si>
    <t>Radio Orange</t>
  </si>
</sst>
</file>

<file path=xl/styles.xml><?xml version="1.0" encoding="utf-8"?>
<styleSheet xmlns="http://schemas.openxmlformats.org/spreadsheetml/2006/main">
  <numFmts count="1">
    <numFmt numFmtId="164" formatCode="0;[Red]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left" vertical="top"/>
    </xf>
    <xf numFmtId="0" fontId="0" fillId="0" borderId="0" xfId="0" applyFont="1" applyAlignment="1">
      <alignment horizontal="center"/>
    </xf>
    <xf numFmtId="0" fontId="1" fillId="0" borderId="1" xfId="0" applyFont="1" applyBorder="1"/>
    <xf numFmtId="0" fontId="0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3" fontId="0" fillId="0" borderId="1" xfId="0" applyNumberFormat="1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2" fontId="3" fillId="0" borderId="1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4" fillId="0" borderId="5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1" fontId="4" fillId="0" borderId="1" xfId="0" applyNumberFormat="1" applyFont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/>
    <xf numFmtId="0" fontId="4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 vertical="top"/>
    </xf>
    <xf numFmtId="0" fontId="0" fillId="0" borderId="1" xfId="0" applyBorder="1"/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8"/>
  <sheetViews>
    <sheetView tabSelected="1" topLeftCell="A6" workbookViewId="0">
      <selection activeCell="E89" sqref="E89"/>
    </sheetView>
  </sheetViews>
  <sheetFormatPr defaultRowHeight="15"/>
  <cols>
    <col min="1" max="1" width="11.140625" style="1" customWidth="1"/>
    <col min="2" max="2" width="7.5703125" style="1" customWidth="1"/>
    <col min="3" max="3" width="10.28515625" style="1" customWidth="1"/>
    <col min="4" max="4" width="38" style="1" customWidth="1"/>
    <col min="5" max="5" width="12.5703125" style="7" customWidth="1"/>
    <col min="6" max="6" width="11.5703125" style="18" customWidth="1"/>
    <col min="7" max="7" width="13" style="7" customWidth="1"/>
    <col min="8" max="8" width="11.42578125" style="7" customWidth="1"/>
    <col min="9" max="9" width="12.140625" style="7" customWidth="1"/>
    <col min="10" max="10" width="14.28515625" style="1" hidden="1" customWidth="1"/>
    <col min="11" max="14" width="0" style="1" hidden="1" customWidth="1"/>
    <col min="15" max="15" width="9.140625" style="1"/>
    <col min="16" max="16" width="14.7109375" style="1" customWidth="1"/>
    <col min="17" max="16384" width="9.140625" style="1"/>
  </cols>
  <sheetData>
    <row r="1" spans="1:16">
      <c r="E1" s="20"/>
      <c r="G1" s="20"/>
      <c r="H1" s="20"/>
      <c r="I1" s="20"/>
    </row>
    <row r="2" spans="1:16">
      <c r="A2" s="55" t="s">
        <v>59</v>
      </c>
      <c r="B2" s="55"/>
      <c r="C2" s="55"/>
      <c r="D2" s="55"/>
      <c r="E2" s="55"/>
      <c r="F2" s="55"/>
      <c r="G2" s="55"/>
      <c r="H2" s="55"/>
      <c r="I2" s="55"/>
    </row>
    <row r="3" spans="1:16">
      <c r="A3" s="55" t="s">
        <v>57</v>
      </c>
      <c r="B3" s="55"/>
      <c r="C3" s="55"/>
      <c r="D3" s="55"/>
      <c r="E3" s="55"/>
      <c r="F3" s="55"/>
      <c r="G3" s="55"/>
      <c r="H3" s="55"/>
      <c r="I3" s="55"/>
    </row>
    <row r="5" spans="1:16">
      <c r="A5" s="8" t="s">
        <v>0</v>
      </c>
      <c r="B5" s="57" t="s">
        <v>1</v>
      </c>
      <c r="C5" s="57"/>
      <c r="D5" s="57"/>
      <c r="E5" s="57"/>
      <c r="F5" s="57"/>
      <c r="G5" s="57"/>
      <c r="H5" s="57"/>
      <c r="I5" s="57"/>
      <c r="J5" s="9"/>
    </row>
    <row r="6" spans="1:16" s="4" customFormat="1" ht="45">
      <c r="A6" s="10" t="s">
        <v>2</v>
      </c>
      <c r="B6" s="2" t="s">
        <v>3</v>
      </c>
      <c r="C6" s="2" t="s">
        <v>4</v>
      </c>
      <c r="D6" s="2" t="s">
        <v>5</v>
      </c>
      <c r="E6" s="15" t="s">
        <v>6</v>
      </c>
      <c r="F6" s="15" t="s">
        <v>56</v>
      </c>
      <c r="G6" s="15" t="s">
        <v>7</v>
      </c>
      <c r="H6" s="15" t="s">
        <v>8</v>
      </c>
      <c r="I6" s="17" t="s">
        <v>9</v>
      </c>
      <c r="J6" s="3"/>
    </row>
    <row r="7" spans="1:16" s="4" customFormat="1" ht="15.75">
      <c r="A7" s="21"/>
      <c r="B7" s="61">
        <v>1</v>
      </c>
      <c r="C7" s="64" t="s">
        <v>58</v>
      </c>
      <c r="D7" s="26" t="s">
        <v>60</v>
      </c>
      <c r="E7" s="27">
        <v>1</v>
      </c>
      <c r="F7" s="27"/>
      <c r="G7" s="27"/>
      <c r="H7" s="28">
        <v>20800</v>
      </c>
      <c r="I7" s="28">
        <v>20800</v>
      </c>
      <c r="J7" s="29"/>
      <c r="K7" s="30"/>
      <c r="L7" s="30"/>
      <c r="M7" s="30"/>
      <c r="N7" s="30"/>
      <c r="O7" s="30"/>
      <c r="P7" s="30" t="s">
        <v>63</v>
      </c>
    </row>
    <row r="8" spans="1:16" s="4" customFormat="1" ht="15.75">
      <c r="A8" s="21"/>
      <c r="B8" s="62"/>
      <c r="C8" s="65"/>
      <c r="D8" s="26" t="s">
        <v>61</v>
      </c>
      <c r="E8" s="27">
        <v>1</v>
      </c>
      <c r="F8" s="27"/>
      <c r="G8" s="27"/>
      <c r="H8" s="28">
        <v>20800</v>
      </c>
      <c r="I8" s="28">
        <v>20800</v>
      </c>
      <c r="J8" s="29"/>
      <c r="K8" s="30"/>
      <c r="L8" s="30"/>
      <c r="M8" s="30"/>
      <c r="N8" s="30"/>
      <c r="O8" s="30"/>
      <c r="P8" s="30" t="s">
        <v>63</v>
      </c>
    </row>
    <row r="9" spans="1:16" s="4" customFormat="1" ht="15.75">
      <c r="A9" s="21"/>
      <c r="B9" s="62"/>
      <c r="C9" s="65"/>
      <c r="D9" s="26" t="s">
        <v>62</v>
      </c>
      <c r="E9" s="27">
        <v>1</v>
      </c>
      <c r="F9" s="27"/>
      <c r="G9" s="27"/>
      <c r="H9" s="28">
        <v>20800</v>
      </c>
      <c r="I9" s="28">
        <v>20800</v>
      </c>
      <c r="J9" s="29"/>
      <c r="K9" s="30"/>
      <c r="L9" s="30"/>
      <c r="M9" s="30"/>
      <c r="N9" s="30"/>
      <c r="O9" s="30"/>
      <c r="P9" s="30" t="s">
        <v>63</v>
      </c>
    </row>
    <row r="10" spans="1:16" s="4" customFormat="1" ht="15.75">
      <c r="A10" s="21"/>
      <c r="B10" s="62"/>
      <c r="C10" s="65"/>
      <c r="D10" s="29"/>
      <c r="E10" s="27"/>
      <c r="F10" s="27"/>
      <c r="G10" s="27"/>
      <c r="H10" s="27"/>
      <c r="I10" s="28"/>
      <c r="J10" s="29"/>
      <c r="K10" s="30"/>
      <c r="L10" s="30"/>
      <c r="M10" s="30"/>
      <c r="N10" s="30"/>
      <c r="O10" s="30"/>
      <c r="P10" s="30"/>
    </row>
    <row r="11" spans="1:16" s="4" customFormat="1" ht="31.5">
      <c r="A11" s="21"/>
      <c r="B11" s="62"/>
      <c r="C11" s="65"/>
      <c r="D11" s="29" t="s">
        <v>64</v>
      </c>
      <c r="E11" s="27">
        <v>1</v>
      </c>
      <c r="F11" s="31">
        <v>15000</v>
      </c>
      <c r="G11" s="31">
        <v>20000</v>
      </c>
      <c r="H11" s="31">
        <v>17500</v>
      </c>
      <c r="I11" s="32">
        <v>17500</v>
      </c>
      <c r="J11" s="29"/>
      <c r="K11" s="30"/>
      <c r="L11" s="30"/>
      <c r="M11" s="30"/>
      <c r="N11" s="30"/>
      <c r="O11" s="30"/>
      <c r="P11" s="30" t="s">
        <v>73</v>
      </c>
    </row>
    <row r="12" spans="1:16" s="4" customFormat="1" ht="31.5">
      <c r="A12" s="21"/>
      <c r="B12" s="62"/>
      <c r="C12" s="65"/>
      <c r="D12" s="29" t="s">
        <v>65</v>
      </c>
      <c r="E12" s="27">
        <v>1</v>
      </c>
      <c r="F12" s="31">
        <v>12000</v>
      </c>
      <c r="G12" s="31">
        <v>15000</v>
      </c>
      <c r="H12" s="31">
        <v>13500</v>
      </c>
      <c r="I12" s="32">
        <v>13500</v>
      </c>
      <c r="J12" s="29"/>
      <c r="K12" s="30"/>
      <c r="L12" s="30"/>
      <c r="M12" s="30"/>
      <c r="N12" s="30"/>
      <c r="O12" s="30"/>
      <c r="P12" s="30" t="s">
        <v>73</v>
      </c>
    </row>
    <row r="13" spans="1:16" s="4" customFormat="1" ht="31.5">
      <c r="A13" s="21"/>
      <c r="B13" s="62"/>
      <c r="C13" s="65"/>
      <c r="D13" s="29" t="s">
        <v>66</v>
      </c>
      <c r="E13" s="27">
        <v>1</v>
      </c>
      <c r="F13" s="33">
        <v>18000</v>
      </c>
      <c r="G13" s="33">
        <v>23000</v>
      </c>
      <c r="H13" s="33">
        <v>20500</v>
      </c>
      <c r="I13" s="34">
        <v>20500</v>
      </c>
      <c r="J13" s="29"/>
      <c r="K13" s="30"/>
      <c r="L13" s="30"/>
      <c r="M13" s="30"/>
      <c r="N13" s="30"/>
      <c r="O13" s="30"/>
      <c r="P13" s="30" t="s">
        <v>73</v>
      </c>
    </row>
    <row r="14" spans="1:16" s="4" customFormat="1" ht="15.75">
      <c r="A14" s="21"/>
      <c r="B14" s="62"/>
      <c r="C14" s="65"/>
      <c r="D14" s="29" t="s">
        <v>67</v>
      </c>
      <c r="E14" s="27">
        <v>1</v>
      </c>
      <c r="F14" s="27">
        <v>11000</v>
      </c>
      <c r="G14" s="27">
        <v>15000</v>
      </c>
      <c r="H14" s="27">
        <v>13000</v>
      </c>
      <c r="I14" s="28">
        <v>13000</v>
      </c>
      <c r="J14" s="29"/>
      <c r="K14" s="30"/>
      <c r="L14" s="30"/>
      <c r="M14" s="30"/>
      <c r="N14" s="30"/>
      <c r="O14" s="30"/>
      <c r="P14" s="30" t="s">
        <v>73</v>
      </c>
    </row>
    <row r="15" spans="1:16" s="4" customFormat="1" ht="15.75">
      <c r="A15" s="21"/>
      <c r="B15" s="62"/>
      <c r="C15" s="65"/>
      <c r="D15" s="29" t="s">
        <v>68</v>
      </c>
      <c r="E15" s="27">
        <v>1</v>
      </c>
      <c r="F15" s="27">
        <v>8000</v>
      </c>
      <c r="G15" s="27">
        <v>9000</v>
      </c>
      <c r="H15" s="27">
        <v>8500</v>
      </c>
      <c r="I15" s="28">
        <v>8500</v>
      </c>
      <c r="J15" s="29"/>
      <c r="K15" s="30"/>
      <c r="L15" s="30"/>
      <c r="M15" s="30"/>
      <c r="N15" s="30"/>
      <c r="O15" s="30"/>
      <c r="P15" s="30" t="s">
        <v>73</v>
      </c>
    </row>
    <row r="16" spans="1:16" s="4" customFormat="1" ht="31.5">
      <c r="A16" s="21"/>
      <c r="B16" s="62"/>
      <c r="C16" s="65"/>
      <c r="D16" s="29" t="s">
        <v>69</v>
      </c>
      <c r="E16" s="27">
        <v>1</v>
      </c>
      <c r="F16" s="31">
        <v>11000</v>
      </c>
      <c r="G16" s="31">
        <v>15000</v>
      </c>
      <c r="H16" s="31">
        <v>13000</v>
      </c>
      <c r="I16" s="32">
        <v>13000</v>
      </c>
      <c r="J16" s="29"/>
      <c r="K16" s="30"/>
      <c r="L16" s="30"/>
      <c r="M16" s="30"/>
      <c r="N16" s="30"/>
      <c r="O16" s="30"/>
      <c r="P16" s="30" t="s">
        <v>73</v>
      </c>
    </row>
    <row r="17" spans="1:16" s="4" customFormat="1" ht="15.75">
      <c r="A17" s="21"/>
      <c r="B17" s="62"/>
      <c r="C17" s="65"/>
      <c r="D17" s="29" t="s">
        <v>70</v>
      </c>
      <c r="E17" s="27">
        <v>1</v>
      </c>
      <c r="F17" s="31">
        <v>16000</v>
      </c>
      <c r="G17" s="31">
        <v>20000</v>
      </c>
      <c r="H17" s="31">
        <v>18000</v>
      </c>
      <c r="I17" s="32">
        <v>18000</v>
      </c>
      <c r="J17" s="29"/>
      <c r="K17" s="30"/>
      <c r="L17" s="30"/>
      <c r="M17" s="30"/>
      <c r="N17" s="30"/>
      <c r="O17" s="30"/>
      <c r="P17" s="30" t="s">
        <v>73</v>
      </c>
    </row>
    <row r="18" spans="1:16" s="4" customFormat="1" ht="31.5">
      <c r="A18" s="21"/>
      <c r="B18" s="62"/>
      <c r="C18" s="65"/>
      <c r="D18" s="29" t="s">
        <v>71</v>
      </c>
      <c r="E18" s="27">
        <v>1</v>
      </c>
      <c r="F18" s="27">
        <v>16000</v>
      </c>
      <c r="G18" s="27">
        <v>20000</v>
      </c>
      <c r="H18" s="27">
        <v>18000</v>
      </c>
      <c r="I18" s="28">
        <v>18000</v>
      </c>
      <c r="J18" s="29"/>
      <c r="K18" s="30"/>
      <c r="L18" s="30"/>
      <c r="M18" s="30"/>
      <c r="N18" s="30"/>
      <c r="O18" s="30"/>
      <c r="P18" s="30" t="s">
        <v>73</v>
      </c>
    </row>
    <row r="19" spans="1:16" s="4" customFormat="1" ht="15.75">
      <c r="A19" s="21"/>
      <c r="B19" s="62"/>
      <c r="C19" s="65"/>
      <c r="D19" s="29" t="s">
        <v>72</v>
      </c>
      <c r="E19" s="27">
        <v>1</v>
      </c>
      <c r="F19" s="27">
        <v>16000</v>
      </c>
      <c r="G19" s="27">
        <v>18000</v>
      </c>
      <c r="H19" s="27">
        <v>17000</v>
      </c>
      <c r="I19" s="28">
        <v>17000</v>
      </c>
      <c r="J19" s="29"/>
      <c r="K19" s="30"/>
      <c r="L19" s="30"/>
      <c r="M19" s="30"/>
      <c r="N19" s="30"/>
      <c r="O19" s="30"/>
      <c r="P19" s="30" t="s">
        <v>73</v>
      </c>
    </row>
    <row r="20" spans="1:16" s="4" customFormat="1" ht="15.75">
      <c r="A20" s="21"/>
      <c r="B20" s="62"/>
      <c r="C20" s="65"/>
      <c r="D20" s="29"/>
      <c r="E20" s="27"/>
      <c r="F20" s="27"/>
      <c r="G20" s="27"/>
      <c r="H20" s="27"/>
      <c r="I20" s="28"/>
      <c r="J20" s="29"/>
      <c r="K20" s="30"/>
      <c r="L20" s="30"/>
      <c r="M20" s="30"/>
      <c r="N20" s="30"/>
      <c r="O20" s="30"/>
      <c r="P20" s="30"/>
    </row>
    <row r="21" spans="1:16" s="4" customFormat="1" ht="31.5">
      <c r="A21" s="21"/>
      <c r="B21" s="62"/>
      <c r="C21" s="65"/>
      <c r="D21" s="35" t="s">
        <v>74</v>
      </c>
      <c r="E21" s="27">
        <v>2</v>
      </c>
      <c r="F21" s="27"/>
      <c r="G21" s="27"/>
      <c r="H21" s="28">
        <v>23400</v>
      </c>
      <c r="I21" s="28">
        <v>23400</v>
      </c>
      <c r="J21" s="29"/>
      <c r="K21" s="30"/>
      <c r="L21" s="30"/>
      <c r="M21" s="30"/>
      <c r="N21" s="30"/>
      <c r="O21" s="30"/>
      <c r="P21" s="30" t="s">
        <v>77</v>
      </c>
    </row>
    <row r="22" spans="1:16" s="4" customFormat="1" ht="31.5">
      <c r="A22" s="21"/>
      <c r="B22" s="62"/>
      <c r="C22" s="65"/>
      <c r="D22" s="35" t="s">
        <v>75</v>
      </c>
      <c r="E22" s="27">
        <v>1</v>
      </c>
      <c r="F22" s="27"/>
      <c r="G22" s="27"/>
      <c r="H22" s="28">
        <v>20000</v>
      </c>
      <c r="I22" s="28">
        <v>20000</v>
      </c>
      <c r="J22" s="29"/>
      <c r="K22" s="30"/>
      <c r="L22" s="30"/>
      <c r="M22" s="30"/>
      <c r="N22" s="30"/>
      <c r="O22" s="30"/>
      <c r="P22" s="30" t="s">
        <v>77</v>
      </c>
    </row>
    <row r="23" spans="1:16" s="4" customFormat="1" ht="15.75">
      <c r="A23" s="21"/>
      <c r="B23" s="62"/>
      <c r="C23" s="65"/>
      <c r="D23" s="35" t="s">
        <v>76</v>
      </c>
      <c r="E23" s="27">
        <v>1</v>
      </c>
      <c r="F23" s="27"/>
      <c r="G23" s="27"/>
      <c r="H23" s="28">
        <v>20000</v>
      </c>
      <c r="I23" s="28">
        <v>20000</v>
      </c>
      <c r="J23" s="29"/>
      <c r="K23" s="30"/>
      <c r="L23" s="30"/>
      <c r="M23" s="30"/>
      <c r="N23" s="30"/>
      <c r="O23" s="30"/>
      <c r="P23" s="30" t="s">
        <v>77</v>
      </c>
    </row>
    <row r="24" spans="1:16" s="4" customFormat="1" ht="15.75">
      <c r="A24" s="21"/>
      <c r="B24" s="62"/>
      <c r="C24" s="65"/>
      <c r="D24" s="29"/>
      <c r="E24" s="27"/>
      <c r="F24" s="27"/>
      <c r="G24" s="27"/>
      <c r="H24" s="27"/>
      <c r="I24" s="28"/>
      <c r="J24" s="29"/>
      <c r="K24" s="30"/>
      <c r="L24" s="30"/>
      <c r="M24" s="30"/>
      <c r="N24" s="30"/>
      <c r="O24" s="30"/>
      <c r="P24" s="30"/>
    </row>
    <row r="25" spans="1:16" s="4" customFormat="1" ht="15.75">
      <c r="A25" s="21"/>
      <c r="B25" s="62"/>
      <c r="C25" s="65"/>
      <c r="D25" s="29" t="s">
        <v>78</v>
      </c>
      <c r="E25" s="27">
        <v>5</v>
      </c>
      <c r="F25" s="27"/>
      <c r="G25" s="27"/>
      <c r="H25" s="28">
        <v>35000</v>
      </c>
      <c r="I25" s="28">
        <v>35000</v>
      </c>
      <c r="J25" s="29"/>
      <c r="K25" s="30"/>
      <c r="L25" s="30"/>
      <c r="M25" s="30"/>
      <c r="N25" s="30"/>
      <c r="O25" s="30"/>
      <c r="P25" s="30" t="s">
        <v>79</v>
      </c>
    </row>
    <row r="26" spans="1:16" s="4" customFormat="1" ht="15.75">
      <c r="A26" s="21"/>
      <c r="B26" s="62"/>
      <c r="C26" s="65"/>
      <c r="D26" s="29"/>
      <c r="E26" s="27"/>
      <c r="F26" s="27"/>
      <c r="G26" s="27"/>
      <c r="H26" s="27"/>
      <c r="I26" s="28"/>
      <c r="J26" s="29"/>
      <c r="K26" s="30"/>
      <c r="L26" s="30"/>
      <c r="M26" s="30"/>
      <c r="N26" s="30"/>
      <c r="O26" s="30"/>
      <c r="P26" s="30"/>
    </row>
    <row r="27" spans="1:16" s="4" customFormat="1" ht="15.75">
      <c r="A27" s="21"/>
      <c r="B27" s="62"/>
      <c r="C27" s="65"/>
      <c r="D27" s="26" t="s">
        <v>80</v>
      </c>
      <c r="E27" s="27">
        <v>2</v>
      </c>
      <c r="F27" s="27"/>
      <c r="G27" s="27"/>
      <c r="H27" s="28">
        <v>21100</v>
      </c>
      <c r="I27" s="28">
        <v>21100</v>
      </c>
      <c r="J27" s="29"/>
      <c r="K27" s="30"/>
      <c r="L27" s="30"/>
      <c r="M27" s="30"/>
      <c r="N27" s="30"/>
      <c r="O27" s="30"/>
      <c r="P27" s="30" t="s">
        <v>81</v>
      </c>
    </row>
    <row r="28" spans="1:16" s="4" customFormat="1" ht="15.75">
      <c r="A28" s="21"/>
      <c r="B28" s="62"/>
      <c r="C28" s="65"/>
      <c r="D28" s="26" t="s">
        <v>83</v>
      </c>
      <c r="E28" s="27">
        <v>1</v>
      </c>
      <c r="F28" s="27"/>
      <c r="G28" s="27"/>
      <c r="H28" s="28">
        <v>17838</v>
      </c>
      <c r="I28" s="28">
        <v>17838</v>
      </c>
      <c r="J28" s="29"/>
      <c r="K28" s="30"/>
      <c r="L28" s="30"/>
      <c r="M28" s="30"/>
      <c r="N28" s="30"/>
      <c r="O28" s="30"/>
      <c r="P28" s="30" t="s">
        <v>81</v>
      </c>
    </row>
    <row r="29" spans="1:16" s="4" customFormat="1" ht="15.75">
      <c r="A29" s="21"/>
      <c r="B29" s="62"/>
      <c r="C29" s="65"/>
      <c r="D29" s="29"/>
      <c r="E29" s="27"/>
      <c r="F29" s="27"/>
      <c r="G29" s="27"/>
      <c r="H29" s="27"/>
      <c r="I29" s="28"/>
      <c r="J29" s="29"/>
      <c r="K29" s="30"/>
      <c r="L29" s="30"/>
      <c r="M29" s="30"/>
      <c r="N29" s="30"/>
      <c r="O29" s="30"/>
      <c r="P29" s="30"/>
    </row>
    <row r="30" spans="1:16" s="4" customFormat="1" ht="15.75">
      <c r="A30" s="21"/>
      <c r="B30" s="62"/>
      <c r="C30" s="65"/>
      <c r="D30" s="36" t="s">
        <v>84</v>
      </c>
      <c r="E30" s="37">
        <v>1</v>
      </c>
      <c r="F30" s="36">
        <v>96000</v>
      </c>
      <c r="G30" s="36">
        <v>120000</v>
      </c>
      <c r="H30" s="36">
        <v>108000</v>
      </c>
      <c r="I30" s="36">
        <v>108000</v>
      </c>
      <c r="J30" s="29"/>
      <c r="K30" s="30"/>
      <c r="L30" s="30"/>
      <c r="M30" s="30"/>
      <c r="N30" s="30"/>
      <c r="O30" s="30"/>
      <c r="P30" s="30" t="s">
        <v>82</v>
      </c>
    </row>
    <row r="31" spans="1:16" s="4" customFormat="1" ht="15.75">
      <c r="A31" s="21"/>
      <c r="B31" s="62"/>
      <c r="C31" s="65"/>
      <c r="D31" s="36" t="s">
        <v>85</v>
      </c>
      <c r="E31" s="37">
        <v>1</v>
      </c>
      <c r="F31" s="36">
        <v>120000</v>
      </c>
      <c r="G31" s="36">
        <v>144000</v>
      </c>
      <c r="H31" s="36">
        <v>132000</v>
      </c>
      <c r="I31" s="36">
        <v>132000</v>
      </c>
      <c r="J31" s="29"/>
      <c r="K31" s="30"/>
      <c r="L31" s="30"/>
      <c r="M31" s="30"/>
      <c r="N31" s="30"/>
      <c r="O31" s="30"/>
      <c r="P31" s="30" t="s">
        <v>82</v>
      </c>
    </row>
    <row r="32" spans="1:16" s="4" customFormat="1" ht="15.75">
      <c r="A32" s="21"/>
      <c r="B32" s="62"/>
      <c r="C32" s="65"/>
      <c r="D32" s="36" t="s">
        <v>86</v>
      </c>
      <c r="E32" s="37">
        <v>1</v>
      </c>
      <c r="F32" s="36">
        <v>180000</v>
      </c>
      <c r="G32" s="36">
        <v>180000</v>
      </c>
      <c r="H32" s="36">
        <v>180000</v>
      </c>
      <c r="I32" s="36">
        <v>180000</v>
      </c>
      <c r="J32" s="29"/>
      <c r="K32" s="30"/>
      <c r="L32" s="30"/>
      <c r="M32" s="30"/>
      <c r="N32" s="30"/>
      <c r="O32" s="30"/>
      <c r="P32" s="30" t="s">
        <v>82</v>
      </c>
    </row>
    <row r="33" spans="1:16" s="4" customFormat="1" ht="15.75">
      <c r="A33" s="21"/>
      <c r="B33" s="62"/>
      <c r="C33" s="65"/>
      <c r="D33" s="36" t="s">
        <v>87</v>
      </c>
      <c r="E33" s="37">
        <v>1</v>
      </c>
      <c r="F33" s="36">
        <v>200000</v>
      </c>
      <c r="G33" s="36">
        <v>200000</v>
      </c>
      <c r="H33" s="36">
        <v>200000</v>
      </c>
      <c r="I33" s="36">
        <v>200000</v>
      </c>
      <c r="J33" s="29"/>
      <c r="K33" s="30"/>
      <c r="L33" s="30"/>
      <c r="M33" s="30"/>
      <c r="N33" s="30"/>
      <c r="O33" s="30"/>
      <c r="P33" s="30" t="s">
        <v>82</v>
      </c>
    </row>
    <row r="34" spans="1:16" s="4" customFormat="1" ht="15.75">
      <c r="A34" s="21"/>
      <c r="B34" s="62"/>
      <c r="C34" s="65"/>
      <c r="D34" s="36" t="s">
        <v>88</v>
      </c>
      <c r="E34" s="37">
        <v>1</v>
      </c>
      <c r="F34" s="36">
        <v>120000</v>
      </c>
      <c r="G34" s="36">
        <v>144000</v>
      </c>
      <c r="H34" s="36">
        <v>132000</v>
      </c>
      <c r="I34" s="36">
        <v>132000</v>
      </c>
      <c r="J34" s="29"/>
      <c r="K34" s="30"/>
      <c r="L34" s="30"/>
      <c r="M34" s="30"/>
      <c r="N34" s="30"/>
      <c r="O34" s="30"/>
      <c r="P34" s="30" t="s">
        <v>82</v>
      </c>
    </row>
    <row r="35" spans="1:16" s="4" customFormat="1" ht="15.75">
      <c r="A35" s="21"/>
      <c r="B35" s="62"/>
      <c r="C35" s="65"/>
      <c r="D35" s="36" t="s">
        <v>89</v>
      </c>
      <c r="E35" s="37">
        <v>1</v>
      </c>
      <c r="F35" s="36">
        <v>180000</v>
      </c>
      <c r="G35" s="36">
        <v>180000</v>
      </c>
      <c r="H35" s="36">
        <v>180000</v>
      </c>
      <c r="I35" s="36">
        <v>180000</v>
      </c>
      <c r="J35" s="29"/>
      <c r="K35" s="30"/>
      <c r="L35" s="30"/>
      <c r="M35" s="30"/>
      <c r="N35" s="30"/>
      <c r="O35" s="30"/>
      <c r="P35" s="30" t="s">
        <v>82</v>
      </c>
    </row>
    <row r="36" spans="1:16" s="4" customFormat="1" ht="15.75">
      <c r="A36" s="21"/>
      <c r="B36" s="62"/>
      <c r="C36" s="65"/>
      <c r="D36" s="36" t="s">
        <v>90</v>
      </c>
      <c r="E36" s="37">
        <v>1</v>
      </c>
      <c r="F36" s="36">
        <v>144000</v>
      </c>
      <c r="G36" s="36">
        <v>144000</v>
      </c>
      <c r="H36" s="36">
        <v>144000</v>
      </c>
      <c r="I36" s="36">
        <v>144000</v>
      </c>
      <c r="J36" s="29"/>
      <c r="K36" s="30"/>
      <c r="L36" s="30"/>
      <c r="M36" s="30"/>
      <c r="N36" s="30"/>
      <c r="O36" s="30"/>
      <c r="P36" s="30" t="s">
        <v>82</v>
      </c>
    </row>
    <row r="37" spans="1:16" s="4" customFormat="1" ht="15.75">
      <c r="A37" s="21"/>
      <c r="B37" s="62"/>
      <c r="C37" s="65"/>
      <c r="D37" s="36" t="s">
        <v>91</v>
      </c>
      <c r="E37" s="37">
        <v>1</v>
      </c>
      <c r="F37" s="36">
        <v>120000</v>
      </c>
      <c r="G37" s="36">
        <v>144000</v>
      </c>
      <c r="H37" s="36">
        <v>132000</v>
      </c>
      <c r="I37" s="36">
        <v>132000</v>
      </c>
      <c r="J37" s="29"/>
      <c r="K37" s="30"/>
      <c r="L37" s="30"/>
      <c r="M37" s="30"/>
      <c r="N37" s="30"/>
      <c r="O37" s="30"/>
      <c r="P37" s="30" t="s">
        <v>82</v>
      </c>
    </row>
    <row r="38" spans="1:16" s="4" customFormat="1" ht="15.75">
      <c r="A38" s="21"/>
      <c r="B38" s="62"/>
      <c r="C38" s="65"/>
      <c r="D38" s="36" t="s">
        <v>92</v>
      </c>
      <c r="E38" s="37">
        <v>1</v>
      </c>
      <c r="F38" s="36">
        <v>122000</v>
      </c>
      <c r="G38" s="36">
        <v>144000</v>
      </c>
      <c r="H38" s="36">
        <v>132000</v>
      </c>
      <c r="I38" s="36">
        <v>132000</v>
      </c>
      <c r="J38" s="29"/>
      <c r="K38" s="30"/>
      <c r="L38" s="30"/>
      <c r="M38" s="30"/>
      <c r="N38" s="30"/>
      <c r="O38" s="30"/>
      <c r="P38" s="30" t="s">
        <v>82</v>
      </c>
    </row>
    <row r="39" spans="1:16" s="4" customFormat="1" ht="15.75">
      <c r="A39" s="21"/>
      <c r="B39" s="62"/>
      <c r="C39" s="65"/>
      <c r="D39" s="36" t="s">
        <v>93</v>
      </c>
      <c r="E39" s="37">
        <v>1</v>
      </c>
      <c r="F39" s="36">
        <v>240000</v>
      </c>
      <c r="G39" s="36">
        <v>240000</v>
      </c>
      <c r="H39" s="36">
        <v>240000</v>
      </c>
      <c r="I39" s="36">
        <v>240000</v>
      </c>
      <c r="J39" s="29"/>
      <c r="K39" s="30"/>
      <c r="L39" s="30"/>
      <c r="M39" s="30"/>
      <c r="N39" s="30"/>
      <c r="O39" s="30"/>
      <c r="P39" s="30" t="s">
        <v>82</v>
      </c>
    </row>
    <row r="40" spans="1:16" s="4" customFormat="1" ht="15.75">
      <c r="A40" s="21"/>
      <c r="B40" s="62"/>
      <c r="C40" s="65"/>
      <c r="D40" s="36" t="s">
        <v>94</v>
      </c>
      <c r="E40" s="37">
        <v>1</v>
      </c>
      <c r="F40" s="36">
        <v>500000</v>
      </c>
      <c r="G40" s="36">
        <v>700000</v>
      </c>
      <c r="H40" s="36">
        <v>600000</v>
      </c>
      <c r="I40" s="36">
        <v>600000</v>
      </c>
      <c r="J40" s="29"/>
      <c r="K40" s="30"/>
      <c r="L40" s="30"/>
      <c r="M40" s="30"/>
      <c r="N40" s="30"/>
      <c r="O40" s="30"/>
      <c r="P40" s="30" t="s">
        <v>82</v>
      </c>
    </row>
    <row r="41" spans="1:16" s="4" customFormat="1" ht="15.75">
      <c r="A41" s="21"/>
      <c r="B41" s="62"/>
      <c r="C41" s="65"/>
      <c r="D41" s="36" t="s">
        <v>95</v>
      </c>
      <c r="E41" s="37">
        <v>1</v>
      </c>
      <c r="F41" s="36">
        <v>240000</v>
      </c>
      <c r="G41" s="36">
        <v>240000</v>
      </c>
      <c r="H41" s="36">
        <v>240000</v>
      </c>
      <c r="I41" s="36">
        <v>240000</v>
      </c>
      <c r="J41" s="29"/>
      <c r="K41" s="30"/>
      <c r="L41" s="30"/>
      <c r="M41" s="30"/>
      <c r="N41" s="30"/>
      <c r="O41" s="30"/>
      <c r="P41" s="30" t="s">
        <v>82</v>
      </c>
    </row>
    <row r="42" spans="1:16" s="4" customFormat="1" ht="15.75">
      <c r="A42" s="21"/>
      <c r="B42" s="62"/>
      <c r="C42" s="65"/>
      <c r="D42" s="36" t="s">
        <v>96</v>
      </c>
      <c r="E42" s="37">
        <v>1</v>
      </c>
      <c r="F42" s="36">
        <v>500000</v>
      </c>
      <c r="G42" s="36">
        <v>700000</v>
      </c>
      <c r="H42" s="36">
        <v>600000</v>
      </c>
      <c r="I42" s="36">
        <v>600000</v>
      </c>
      <c r="J42" s="29"/>
      <c r="K42" s="30"/>
      <c r="L42" s="30"/>
      <c r="M42" s="30"/>
      <c r="N42" s="30"/>
      <c r="O42" s="30"/>
      <c r="P42" s="30" t="s">
        <v>82</v>
      </c>
    </row>
    <row r="43" spans="1:16" s="4" customFormat="1" ht="15.75">
      <c r="A43" s="21"/>
      <c r="B43" s="62"/>
      <c r="C43" s="65"/>
      <c r="D43" s="36" t="s">
        <v>97</v>
      </c>
      <c r="E43" s="37">
        <v>1</v>
      </c>
      <c r="F43" s="36">
        <v>180000</v>
      </c>
      <c r="G43" s="36">
        <v>244000</v>
      </c>
      <c r="H43" s="36">
        <v>212000</v>
      </c>
      <c r="I43" s="36">
        <v>212000</v>
      </c>
      <c r="J43" s="29"/>
      <c r="K43" s="30"/>
      <c r="L43" s="30"/>
      <c r="M43" s="30"/>
      <c r="N43" s="30"/>
      <c r="O43" s="30"/>
      <c r="P43" s="30" t="s">
        <v>82</v>
      </c>
    </row>
    <row r="44" spans="1:16" s="4" customFormat="1" ht="15.75">
      <c r="A44" s="21"/>
      <c r="B44" s="62"/>
      <c r="C44" s="65"/>
      <c r="D44" s="36" t="s">
        <v>98</v>
      </c>
      <c r="E44" s="37">
        <v>1</v>
      </c>
      <c r="F44" s="36">
        <v>180000</v>
      </c>
      <c r="G44" s="36">
        <v>244000</v>
      </c>
      <c r="H44" s="36">
        <v>212000</v>
      </c>
      <c r="I44" s="36">
        <v>212000</v>
      </c>
      <c r="J44" s="29"/>
      <c r="K44" s="30"/>
      <c r="L44" s="30"/>
      <c r="M44" s="30"/>
      <c r="N44" s="30"/>
      <c r="O44" s="30"/>
      <c r="P44" s="30" t="s">
        <v>82</v>
      </c>
    </row>
    <row r="45" spans="1:16" s="4" customFormat="1" ht="15.75">
      <c r="A45" s="21"/>
      <c r="B45" s="62"/>
      <c r="C45" s="65"/>
      <c r="D45" s="36" t="s">
        <v>99</v>
      </c>
      <c r="E45" s="37">
        <v>1</v>
      </c>
      <c r="F45" s="36">
        <v>244000</v>
      </c>
      <c r="G45" s="36">
        <v>244000</v>
      </c>
      <c r="H45" s="36">
        <v>244000</v>
      </c>
      <c r="I45" s="36">
        <v>244000</v>
      </c>
      <c r="J45" s="29"/>
      <c r="K45" s="30"/>
      <c r="L45" s="30"/>
      <c r="M45" s="30"/>
      <c r="N45" s="30"/>
      <c r="O45" s="30"/>
      <c r="P45" s="30" t="s">
        <v>82</v>
      </c>
    </row>
    <row r="46" spans="1:16" s="4" customFormat="1" ht="15.75">
      <c r="A46" s="21"/>
      <c r="B46" s="62"/>
      <c r="C46" s="65"/>
      <c r="D46" s="36" t="s">
        <v>100</v>
      </c>
      <c r="E46" s="37">
        <v>1</v>
      </c>
      <c r="F46" s="36">
        <v>144000</v>
      </c>
      <c r="G46" s="36">
        <v>180000</v>
      </c>
      <c r="H46" s="36">
        <v>162000</v>
      </c>
      <c r="I46" s="36">
        <v>162000</v>
      </c>
      <c r="J46" s="29"/>
      <c r="K46" s="30"/>
      <c r="L46" s="30"/>
      <c r="M46" s="30"/>
      <c r="N46" s="30"/>
      <c r="O46" s="30"/>
      <c r="P46" s="30" t="s">
        <v>82</v>
      </c>
    </row>
    <row r="47" spans="1:16" s="4" customFormat="1" ht="15.75">
      <c r="A47" s="21"/>
      <c r="B47" s="62"/>
      <c r="C47" s="65"/>
      <c r="D47" s="36" t="s">
        <v>101</v>
      </c>
      <c r="E47" s="37">
        <v>1</v>
      </c>
      <c r="F47" s="36">
        <v>180000</v>
      </c>
      <c r="G47" s="36">
        <v>180000</v>
      </c>
      <c r="H47" s="36">
        <v>180000</v>
      </c>
      <c r="I47" s="36">
        <v>180000</v>
      </c>
      <c r="J47" s="29"/>
      <c r="K47" s="30"/>
      <c r="L47" s="30"/>
      <c r="M47" s="30"/>
      <c r="N47" s="30"/>
      <c r="O47" s="30"/>
      <c r="P47" s="30" t="s">
        <v>82</v>
      </c>
    </row>
    <row r="48" spans="1:16" s="4" customFormat="1" ht="15.75">
      <c r="A48" s="21"/>
      <c r="B48" s="62"/>
      <c r="C48" s="65"/>
      <c r="D48" s="38" t="s">
        <v>102</v>
      </c>
      <c r="E48" s="39">
        <v>3</v>
      </c>
      <c r="F48" s="40">
        <v>5</v>
      </c>
      <c r="G48" s="27"/>
      <c r="H48" s="27"/>
      <c r="I48" s="67" t="s">
        <v>103</v>
      </c>
      <c r="J48" s="29"/>
      <c r="K48" s="30"/>
      <c r="L48" s="30"/>
      <c r="M48" s="30"/>
      <c r="N48" s="30"/>
      <c r="O48" s="30"/>
      <c r="P48" s="30" t="s">
        <v>128</v>
      </c>
    </row>
    <row r="49" spans="1:16" s="4" customFormat="1" ht="15.75">
      <c r="A49" s="21"/>
      <c r="B49" s="62"/>
      <c r="C49" s="65"/>
      <c r="D49" s="38" t="s">
        <v>104</v>
      </c>
      <c r="E49" s="39">
        <v>1</v>
      </c>
      <c r="F49" s="40">
        <v>3.6</v>
      </c>
      <c r="G49" s="27"/>
      <c r="H49" s="27"/>
      <c r="I49" s="67"/>
      <c r="J49" s="29"/>
      <c r="K49" s="30"/>
      <c r="L49" s="30"/>
      <c r="M49" s="30"/>
      <c r="N49" s="30"/>
      <c r="O49" s="30"/>
      <c r="P49" s="30" t="s">
        <v>128</v>
      </c>
    </row>
    <row r="50" spans="1:16" s="4" customFormat="1" ht="15.75">
      <c r="A50" s="21"/>
      <c r="B50" s="62"/>
      <c r="C50" s="65"/>
      <c r="D50" s="38" t="s">
        <v>105</v>
      </c>
      <c r="E50" s="39">
        <v>1</v>
      </c>
      <c r="F50" s="40">
        <v>5.5</v>
      </c>
      <c r="G50" s="27"/>
      <c r="H50" s="27"/>
      <c r="I50" s="67"/>
      <c r="J50" s="29"/>
      <c r="K50" s="30"/>
      <c r="L50" s="30"/>
      <c r="M50" s="30"/>
      <c r="N50" s="30"/>
      <c r="O50" s="30"/>
      <c r="P50" s="30" t="s">
        <v>128</v>
      </c>
    </row>
    <row r="51" spans="1:16" s="4" customFormat="1" ht="15.75">
      <c r="A51" s="21"/>
      <c r="B51" s="62"/>
      <c r="C51" s="65"/>
      <c r="D51" s="38" t="s">
        <v>106</v>
      </c>
      <c r="E51" s="39">
        <v>1</v>
      </c>
      <c r="F51" s="40">
        <v>7.7</v>
      </c>
      <c r="G51" s="27"/>
      <c r="H51" s="27"/>
      <c r="I51" s="67"/>
      <c r="J51" s="29"/>
      <c r="K51" s="30"/>
      <c r="L51" s="30"/>
      <c r="M51" s="30"/>
      <c r="N51" s="30"/>
      <c r="O51" s="30"/>
      <c r="P51" s="30" t="s">
        <v>128</v>
      </c>
    </row>
    <row r="52" spans="1:16" s="4" customFormat="1" ht="31.5">
      <c r="A52" s="21"/>
      <c r="B52" s="62"/>
      <c r="C52" s="65"/>
      <c r="D52" s="41" t="s">
        <v>107</v>
      </c>
      <c r="E52" s="39">
        <v>1</v>
      </c>
      <c r="F52" s="40">
        <v>7.63</v>
      </c>
      <c r="G52" s="27"/>
      <c r="H52" s="27"/>
      <c r="I52" s="67"/>
      <c r="J52" s="29"/>
      <c r="K52" s="30"/>
      <c r="L52" s="30"/>
      <c r="M52" s="30"/>
      <c r="N52" s="30"/>
      <c r="O52" s="30"/>
      <c r="P52" s="30" t="s">
        <v>128</v>
      </c>
    </row>
    <row r="53" spans="1:16" s="4" customFormat="1" ht="15.75">
      <c r="A53" s="21"/>
      <c r="B53" s="62"/>
      <c r="C53" s="65"/>
      <c r="D53" s="38" t="s">
        <v>108</v>
      </c>
      <c r="E53" s="39">
        <v>1</v>
      </c>
      <c r="F53" s="40">
        <v>3.5</v>
      </c>
      <c r="G53" s="27"/>
      <c r="H53" s="27"/>
      <c r="I53" s="67"/>
      <c r="J53" s="29"/>
      <c r="K53" s="30"/>
      <c r="L53" s="30"/>
      <c r="M53" s="30"/>
      <c r="N53" s="30"/>
      <c r="O53" s="30"/>
      <c r="P53" s="30" t="s">
        <v>128</v>
      </c>
    </row>
    <row r="54" spans="1:16" s="4" customFormat="1" ht="15.75">
      <c r="A54" s="21"/>
      <c r="B54" s="62"/>
      <c r="C54" s="65"/>
      <c r="D54" s="38" t="s">
        <v>109</v>
      </c>
      <c r="E54" s="39">
        <v>1</v>
      </c>
      <c r="F54" s="40">
        <v>7.7</v>
      </c>
      <c r="G54" s="27"/>
      <c r="H54" s="27"/>
      <c r="I54" s="67"/>
      <c r="J54" s="29"/>
      <c r="K54" s="30"/>
      <c r="L54" s="30"/>
      <c r="M54" s="30"/>
      <c r="N54" s="30"/>
      <c r="O54" s="30"/>
      <c r="P54" s="30" t="s">
        <v>128</v>
      </c>
    </row>
    <row r="55" spans="1:16" s="4" customFormat="1" ht="15.75">
      <c r="A55" s="21"/>
      <c r="B55" s="62"/>
      <c r="C55" s="65"/>
      <c r="D55" s="38" t="s">
        <v>110</v>
      </c>
      <c r="E55" s="39">
        <v>1</v>
      </c>
      <c r="F55" s="40">
        <v>2.8</v>
      </c>
      <c r="G55" s="27"/>
      <c r="H55" s="27"/>
      <c r="I55" s="67"/>
      <c r="J55" s="29"/>
      <c r="K55" s="30"/>
      <c r="L55" s="30"/>
      <c r="M55" s="30"/>
      <c r="N55" s="30"/>
      <c r="O55" s="30"/>
      <c r="P55" s="30" t="s">
        <v>128</v>
      </c>
    </row>
    <row r="56" spans="1:16" s="4" customFormat="1" ht="15.75">
      <c r="A56" s="21"/>
      <c r="B56" s="62"/>
      <c r="C56" s="65"/>
      <c r="D56" s="38" t="s">
        <v>111</v>
      </c>
      <c r="E56" s="39">
        <v>1</v>
      </c>
      <c r="F56" s="40">
        <v>4</v>
      </c>
      <c r="G56" s="27"/>
      <c r="H56" s="27"/>
      <c r="I56" s="67"/>
      <c r="J56" s="29"/>
      <c r="K56" s="30"/>
      <c r="L56" s="30"/>
      <c r="M56" s="30"/>
      <c r="N56" s="30"/>
      <c r="O56" s="30"/>
      <c r="P56" s="30" t="s">
        <v>128</v>
      </c>
    </row>
    <row r="57" spans="1:16" s="4" customFormat="1" ht="15.75">
      <c r="A57" s="21"/>
      <c r="B57" s="62"/>
      <c r="C57" s="65"/>
      <c r="D57" s="42" t="s">
        <v>112</v>
      </c>
      <c r="E57" s="39">
        <v>2</v>
      </c>
      <c r="F57" s="40">
        <v>5.5</v>
      </c>
      <c r="G57" s="40">
        <v>5.5</v>
      </c>
      <c r="H57" s="27"/>
      <c r="I57" s="67"/>
      <c r="J57" s="29"/>
      <c r="K57" s="30"/>
      <c r="L57" s="30"/>
      <c r="M57" s="30"/>
      <c r="N57" s="30"/>
      <c r="O57" s="30"/>
      <c r="P57" s="30" t="s">
        <v>128</v>
      </c>
    </row>
    <row r="58" spans="1:16" s="4" customFormat="1" ht="15.75">
      <c r="A58" s="21"/>
      <c r="B58" s="62"/>
      <c r="C58" s="65"/>
      <c r="D58" s="26" t="s">
        <v>113</v>
      </c>
      <c r="E58" s="39">
        <v>1</v>
      </c>
      <c r="F58" s="40">
        <v>3.33</v>
      </c>
      <c r="G58" s="27"/>
      <c r="H58" s="27"/>
      <c r="I58" s="67"/>
      <c r="J58" s="29"/>
      <c r="K58" s="30"/>
      <c r="L58" s="30"/>
      <c r="M58" s="30"/>
      <c r="N58" s="30"/>
      <c r="O58" s="30"/>
      <c r="P58" s="30" t="s">
        <v>128</v>
      </c>
    </row>
    <row r="59" spans="1:16" s="4" customFormat="1" ht="15.75">
      <c r="A59" s="21"/>
      <c r="B59" s="62"/>
      <c r="C59" s="65"/>
      <c r="D59" s="26" t="s">
        <v>114</v>
      </c>
      <c r="E59" s="39">
        <v>1</v>
      </c>
      <c r="F59" s="40">
        <v>4.8</v>
      </c>
      <c r="G59" s="27"/>
      <c r="H59" s="27"/>
      <c r="I59" s="67"/>
      <c r="J59" s="29"/>
      <c r="K59" s="30"/>
      <c r="L59" s="30"/>
      <c r="M59" s="30"/>
      <c r="N59" s="30"/>
      <c r="O59" s="30"/>
      <c r="P59" s="30" t="s">
        <v>128</v>
      </c>
    </row>
    <row r="60" spans="1:16" s="4" customFormat="1" ht="15.75">
      <c r="A60" s="21"/>
      <c r="B60" s="62"/>
      <c r="C60" s="65"/>
      <c r="D60" s="26" t="s">
        <v>115</v>
      </c>
      <c r="E60" s="39">
        <v>1</v>
      </c>
      <c r="F60" s="40">
        <v>3.6</v>
      </c>
      <c r="G60" s="27"/>
      <c r="H60" s="27"/>
      <c r="I60" s="67"/>
      <c r="J60" s="29"/>
      <c r="K60" s="30"/>
      <c r="L60" s="30"/>
      <c r="M60" s="30"/>
      <c r="N60" s="30"/>
      <c r="O60" s="30"/>
      <c r="P60" s="30" t="s">
        <v>128</v>
      </c>
    </row>
    <row r="61" spans="1:16" s="4" customFormat="1" ht="15.75">
      <c r="A61" s="21"/>
      <c r="B61" s="62"/>
      <c r="C61" s="65"/>
      <c r="D61" s="26" t="s">
        <v>116</v>
      </c>
      <c r="E61" s="39">
        <v>1</v>
      </c>
      <c r="F61" s="40">
        <v>3</v>
      </c>
      <c r="G61" s="27"/>
      <c r="H61" s="27"/>
      <c r="I61" s="67"/>
      <c r="J61" s="29"/>
      <c r="K61" s="30"/>
      <c r="L61" s="30"/>
      <c r="M61" s="30"/>
      <c r="N61" s="30"/>
      <c r="O61" s="30"/>
      <c r="P61" s="30" t="s">
        <v>128</v>
      </c>
    </row>
    <row r="62" spans="1:16" s="4" customFormat="1" ht="15.75">
      <c r="A62" s="21"/>
      <c r="B62" s="62"/>
      <c r="C62" s="65"/>
      <c r="D62" s="26" t="s">
        <v>117</v>
      </c>
      <c r="E62" s="39">
        <v>1</v>
      </c>
      <c r="F62" s="25">
        <v>2.4</v>
      </c>
      <c r="G62" s="27"/>
      <c r="H62" s="27"/>
      <c r="I62" s="67"/>
      <c r="J62" s="29"/>
      <c r="K62" s="30"/>
      <c r="L62" s="30"/>
      <c r="M62" s="30"/>
      <c r="N62" s="30"/>
      <c r="O62" s="30"/>
      <c r="P62" s="30" t="s">
        <v>128</v>
      </c>
    </row>
    <row r="63" spans="1:16" s="4" customFormat="1" ht="15.75">
      <c r="A63" s="21"/>
      <c r="B63" s="62"/>
      <c r="C63" s="65"/>
      <c r="D63" s="26" t="s">
        <v>118</v>
      </c>
      <c r="E63" s="39">
        <v>1</v>
      </c>
      <c r="F63" s="25">
        <v>2.8</v>
      </c>
      <c r="G63" s="27"/>
      <c r="H63" s="27"/>
      <c r="I63" s="67"/>
      <c r="J63" s="29"/>
      <c r="K63" s="30"/>
      <c r="L63" s="30"/>
      <c r="M63" s="30"/>
      <c r="N63" s="30"/>
      <c r="O63" s="30"/>
      <c r="P63" s="30" t="s">
        <v>128</v>
      </c>
    </row>
    <row r="64" spans="1:16" s="4" customFormat="1" ht="15.75">
      <c r="A64" s="21"/>
      <c r="B64" s="62"/>
      <c r="C64" s="65"/>
      <c r="D64" s="26" t="s">
        <v>119</v>
      </c>
      <c r="E64" s="39">
        <v>1</v>
      </c>
      <c r="F64" s="25">
        <v>2.52</v>
      </c>
      <c r="G64" s="27"/>
      <c r="H64" s="27"/>
      <c r="I64" s="67"/>
      <c r="J64" s="29"/>
      <c r="K64" s="30"/>
      <c r="L64" s="30"/>
      <c r="M64" s="30"/>
      <c r="N64" s="30"/>
      <c r="O64" s="30"/>
      <c r="P64" s="30" t="s">
        <v>128</v>
      </c>
    </row>
    <row r="65" spans="1:19" s="4" customFormat="1" ht="31.5">
      <c r="A65" s="21"/>
      <c r="B65" s="62"/>
      <c r="C65" s="65"/>
      <c r="D65" s="26" t="s">
        <v>120</v>
      </c>
      <c r="E65" s="39">
        <v>1</v>
      </c>
      <c r="F65" s="25">
        <v>3.24</v>
      </c>
      <c r="G65" s="27"/>
      <c r="H65" s="27"/>
      <c r="I65" s="67"/>
      <c r="J65" s="29"/>
      <c r="K65" s="30"/>
      <c r="L65" s="30"/>
      <c r="M65" s="30"/>
      <c r="N65" s="30"/>
      <c r="O65" s="30"/>
      <c r="P65" s="30" t="s">
        <v>128</v>
      </c>
    </row>
    <row r="66" spans="1:19" s="4" customFormat="1" ht="15.75">
      <c r="A66" s="21"/>
      <c r="B66" s="62"/>
      <c r="C66" s="65"/>
      <c r="D66" s="26" t="s">
        <v>121</v>
      </c>
      <c r="E66" s="39">
        <v>3</v>
      </c>
      <c r="F66" s="25">
        <v>4</v>
      </c>
      <c r="G66" s="27">
        <v>5</v>
      </c>
      <c r="H66" s="27"/>
      <c r="I66" s="67"/>
      <c r="J66" s="29"/>
      <c r="K66" s="30"/>
      <c r="L66" s="30"/>
      <c r="M66" s="30"/>
      <c r="N66" s="30"/>
      <c r="O66" s="30"/>
      <c r="P66" s="30" t="s">
        <v>128</v>
      </c>
    </row>
    <row r="67" spans="1:19" s="4" customFormat="1" ht="15.75">
      <c r="A67" s="21"/>
      <c r="B67" s="62"/>
      <c r="C67" s="65"/>
      <c r="D67" s="26" t="s">
        <v>122</v>
      </c>
      <c r="E67" s="39">
        <v>1</v>
      </c>
      <c r="F67" s="25">
        <v>3.5</v>
      </c>
      <c r="G67" s="27"/>
      <c r="H67" s="27"/>
      <c r="I67" s="67"/>
      <c r="J67" s="29"/>
      <c r="K67" s="30"/>
      <c r="L67" s="30"/>
      <c r="M67" s="30"/>
      <c r="N67" s="30"/>
      <c r="O67" s="30"/>
      <c r="P67" s="30" t="s">
        <v>128</v>
      </c>
    </row>
    <row r="68" spans="1:19" s="4" customFormat="1" ht="15.75">
      <c r="A68" s="21"/>
      <c r="B68" s="62"/>
      <c r="C68" s="65"/>
      <c r="D68" s="26" t="s">
        <v>123</v>
      </c>
      <c r="E68" s="39">
        <v>1</v>
      </c>
      <c r="F68" s="25">
        <v>5.5</v>
      </c>
      <c r="G68" s="27"/>
      <c r="H68" s="27"/>
      <c r="I68" s="67"/>
      <c r="J68" s="29"/>
      <c r="K68" s="30"/>
      <c r="L68" s="30"/>
      <c r="M68" s="30"/>
      <c r="N68" s="30"/>
      <c r="O68" s="30"/>
      <c r="P68" s="30" t="s">
        <v>128</v>
      </c>
    </row>
    <row r="69" spans="1:19" s="4" customFormat="1" ht="15.75">
      <c r="A69" s="21"/>
      <c r="B69" s="62"/>
      <c r="C69" s="65"/>
      <c r="D69" s="26" t="s">
        <v>124</v>
      </c>
      <c r="E69" s="39">
        <v>1</v>
      </c>
      <c r="F69" s="37">
        <v>4</v>
      </c>
      <c r="G69" s="27"/>
      <c r="H69" s="27"/>
      <c r="I69" s="67"/>
      <c r="J69" s="29"/>
      <c r="K69" s="30"/>
      <c r="L69" s="30"/>
      <c r="M69" s="30"/>
      <c r="N69" s="30"/>
      <c r="O69" s="30"/>
      <c r="P69" s="30" t="s">
        <v>128</v>
      </c>
    </row>
    <row r="70" spans="1:19" s="4" customFormat="1" ht="15.75">
      <c r="A70" s="21"/>
      <c r="B70" s="62"/>
      <c r="C70" s="65"/>
      <c r="D70" s="26" t="s">
        <v>125</v>
      </c>
      <c r="E70" s="39">
        <v>1</v>
      </c>
      <c r="F70" s="25">
        <v>4.8</v>
      </c>
      <c r="G70" s="27"/>
      <c r="H70" s="27"/>
      <c r="I70" s="67"/>
      <c r="J70" s="29"/>
      <c r="K70" s="30"/>
      <c r="L70" s="30"/>
      <c r="M70" s="30"/>
      <c r="N70" s="30"/>
      <c r="O70" s="30"/>
      <c r="P70" s="30" t="s">
        <v>128</v>
      </c>
    </row>
    <row r="71" spans="1:19" s="4" customFormat="1" ht="15.75">
      <c r="A71" s="21"/>
      <c r="B71" s="62"/>
      <c r="C71" s="65"/>
      <c r="D71" s="43" t="s">
        <v>126</v>
      </c>
      <c r="E71" s="39">
        <v>1</v>
      </c>
      <c r="F71" s="25">
        <v>3</v>
      </c>
      <c r="G71" s="27"/>
      <c r="H71" s="27"/>
      <c r="I71" s="67"/>
      <c r="J71" s="29"/>
      <c r="K71" s="30"/>
      <c r="L71" s="30"/>
      <c r="M71" s="30"/>
      <c r="N71" s="30"/>
      <c r="O71" s="30"/>
      <c r="P71" s="30" t="s">
        <v>128</v>
      </c>
    </row>
    <row r="72" spans="1:19" s="4" customFormat="1" ht="15.75">
      <c r="A72" s="21"/>
      <c r="B72" s="63"/>
      <c r="C72" s="66"/>
      <c r="D72" s="43" t="s">
        <v>127</v>
      </c>
      <c r="E72" s="39">
        <v>1</v>
      </c>
      <c r="F72" s="25">
        <v>3</v>
      </c>
      <c r="G72" s="27"/>
      <c r="H72" s="27"/>
      <c r="I72" s="67"/>
      <c r="J72" s="29"/>
      <c r="K72" s="30"/>
      <c r="L72" s="30"/>
      <c r="M72" s="30"/>
      <c r="N72" s="30"/>
      <c r="O72" s="30"/>
      <c r="P72" s="30" t="s">
        <v>128</v>
      </c>
    </row>
    <row r="73" spans="1:19" s="4" customFormat="1" ht="15.75">
      <c r="A73" s="21"/>
      <c r="B73" s="22"/>
      <c r="C73" s="23"/>
      <c r="D73" s="29" t="s">
        <v>129</v>
      </c>
      <c r="E73" s="27">
        <v>32</v>
      </c>
      <c r="F73" s="27">
        <v>247800</v>
      </c>
      <c r="G73" s="27"/>
      <c r="H73" s="27"/>
      <c r="I73" s="68">
        <v>247000</v>
      </c>
      <c r="J73" s="29"/>
      <c r="K73" s="30"/>
      <c r="L73" s="30"/>
      <c r="M73" s="30"/>
      <c r="N73" s="30"/>
      <c r="O73" s="30"/>
      <c r="P73" s="30" t="s">
        <v>132</v>
      </c>
    </row>
    <row r="74" spans="1:19" s="4" customFormat="1" ht="15.75">
      <c r="A74" s="21"/>
      <c r="B74" s="22"/>
      <c r="C74" s="23"/>
      <c r="D74" s="29" t="s">
        <v>130</v>
      </c>
      <c r="E74" s="27">
        <v>1</v>
      </c>
      <c r="F74" s="27">
        <v>325000</v>
      </c>
      <c r="G74" s="27"/>
      <c r="H74" s="27"/>
      <c r="I74" s="68"/>
      <c r="J74" s="29"/>
      <c r="K74" s="30"/>
      <c r="L74" s="30"/>
      <c r="M74" s="30"/>
      <c r="N74" s="30"/>
      <c r="O74" s="30"/>
      <c r="P74" s="30" t="s">
        <v>132</v>
      </c>
    </row>
    <row r="75" spans="1:19" s="4" customFormat="1" ht="15.75">
      <c r="A75" s="21"/>
      <c r="B75" s="22"/>
      <c r="C75" s="23"/>
      <c r="D75" s="29" t="s">
        <v>30</v>
      </c>
      <c r="E75" s="27">
        <v>1</v>
      </c>
      <c r="F75" s="27">
        <v>350000</v>
      </c>
      <c r="G75" s="27"/>
      <c r="H75" s="27"/>
      <c r="I75" s="68"/>
      <c r="J75" s="29"/>
      <c r="K75" s="30"/>
      <c r="L75" s="30"/>
      <c r="M75" s="30"/>
      <c r="N75" s="30"/>
      <c r="O75" s="30"/>
      <c r="P75" s="30" t="s">
        <v>132</v>
      </c>
    </row>
    <row r="76" spans="1:19" s="4" customFormat="1" ht="15.75">
      <c r="A76" s="21"/>
      <c r="B76" s="22"/>
      <c r="C76" s="23"/>
      <c r="D76" s="29" t="s">
        <v>131</v>
      </c>
      <c r="E76" s="27">
        <v>1</v>
      </c>
      <c r="F76" s="27">
        <v>289000</v>
      </c>
      <c r="G76" s="27"/>
      <c r="H76" s="27"/>
      <c r="I76" s="68"/>
      <c r="J76" s="29"/>
      <c r="K76" s="30"/>
      <c r="L76" s="30"/>
      <c r="M76" s="30"/>
      <c r="N76" s="30"/>
      <c r="O76" s="30"/>
      <c r="P76" s="30" t="s">
        <v>132</v>
      </c>
    </row>
    <row r="77" spans="1:19" s="4" customFormat="1" ht="15.75">
      <c r="A77" s="21"/>
      <c r="B77" s="22"/>
      <c r="C77" s="22"/>
      <c r="D77" s="47" t="s">
        <v>133</v>
      </c>
      <c r="E77" s="54">
        <v>1</v>
      </c>
      <c r="F77" s="46">
        <v>15000</v>
      </c>
      <c r="G77" s="44"/>
      <c r="H77" s="44"/>
      <c r="I77" s="45"/>
      <c r="J77" s="29"/>
      <c r="K77" s="30"/>
      <c r="L77" s="30"/>
      <c r="M77" s="30"/>
      <c r="N77" s="30"/>
      <c r="O77" s="30"/>
      <c r="P77" s="30" t="s">
        <v>144</v>
      </c>
    </row>
    <row r="78" spans="1:19" s="4" customFormat="1" ht="30">
      <c r="A78" s="21"/>
      <c r="B78" s="22"/>
      <c r="C78" s="22"/>
      <c r="D78" s="47" t="s">
        <v>134</v>
      </c>
      <c r="E78" s="54">
        <v>1</v>
      </c>
      <c r="F78" s="46">
        <v>18200</v>
      </c>
      <c r="G78" s="44"/>
      <c r="H78" s="44"/>
      <c r="I78" s="45"/>
      <c r="J78" s="29"/>
      <c r="K78" s="30"/>
      <c r="L78" s="30"/>
      <c r="M78" s="30"/>
      <c r="N78" s="30"/>
      <c r="O78" s="30"/>
      <c r="P78" s="30" t="s">
        <v>144</v>
      </c>
    </row>
    <row r="79" spans="1:19" s="4" customFormat="1" ht="30">
      <c r="A79" s="21"/>
      <c r="B79" s="22"/>
      <c r="C79" s="22"/>
      <c r="D79" s="47" t="s">
        <v>135</v>
      </c>
      <c r="E79" s="54">
        <v>1</v>
      </c>
      <c r="F79" s="46">
        <v>12000</v>
      </c>
      <c r="G79" s="44"/>
      <c r="H79" s="44"/>
      <c r="I79" s="45"/>
      <c r="J79" s="29"/>
      <c r="K79" s="30"/>
      <c r="L79" s="30"/>
      <c r="M79" s="30"/>
      <c r="N79" s="30"/>
      <c r="O79" s="30"/>
      <c r="P79" s="30" t="s">
        <v>144</v>
      </c>
      <c r="S79" s="4">
        <v>37</v>
      </c>
    </row>
    <row r="80" spans="1:19" s="4" customFormat="1" ht="30">
      <c r="A80" s="21"/>
      <c r="B80" s="22"/>
      <c r="C80" s="22"/>
      <c r="D80" s="47" t="s">
        <v>136</v>
      </c>
      <c r="E80" s="54">
        <v>1</v>
      </c>
      <c r="F80" s="46">
        <v>10000</v>
      </c>
      <c r="G80" s="44"/>
      <c r="H80" s="44"/>
      <c r="I80" s="45"/>
      <c r="J80" s="29"/>
      <c r="K80" s="30"/>
      <c r="L80" s="30"/>
      <c r="M80" s="30"/>
      <c r="N80" s="30"/>
      <c r="O80" s="30"/>
      <c r="P80" s="30" t="s">
        <v>144</v>
      </c>
      <c r="S80" s="4">
        <v>2</v>
      </c>
    </row>
    <row r="81" spans="1:19" s="4" customFormat="1" ht="30">
      <c r="A81" s="21"/>
      <c r="B81" s="22"/>
      <c r="C81" s="22"/>
      <c r="D81" s="47" t="s">
        <v>137</v>
      </c>
      <c r="E81" s="54">
        <v>1</v>
      </c>
      <c r="F81" s="46">
        <v>10000</v>
      </c>
      <c r="G81" s="44"/>
      <c r="H81" s="44"/>
      <c r="I81" s="45"/>
      <c r="J81" s="29"/>
      <c r="K81" s="30"/>
      <c r="L81" s="30"/>
      <c r="M81" s="30"/>
      <c r="N81" s="30"/>
      <c r="O81" s="30"/>
      <c r="P81" s="30" t="s">
        <v>144</v>
      </c>
      <c r="S81" s="4">
        <v>3</v>
      </c>
    </row>
    <row r="82" spans="1:19" s="4" customFormat="1" ht="15.75">
      <c r="A82" s="21"/>
      <c r="B82" s="22"/>
      <c r="C82" s="22"/>
      <c r="D82" s="47" t="s">
        <v>138</v>
      </c>
      <c r="E82" s="54">
        <v>1</v>
      </c>
      <c r="F82" s="46">
        <v>11000</v>
      </c>
      <c r="G82" s="44"/>
      <c r="H82" s="44"/>
      <c r="I82" s="45"/>
      <c r="J82" s="29"/>
      <c r="K82" s="30"/>
      <c r="L82" s="30"/>
      <c r="M82" s="30"/>
      <c r="N82" s="30"/>
      <c r="O82" s="30"/>
      <c r="P82" s="30" t="s">
        <v>144</v>
      </c>
      <c r="S82" s="4">
        <v>4</v>
      </c>
    </row>
    <row r="83" spans="1:19" s="4" customFormat="1" ht="30">
      <c r="A83" s="21"/>
      <c r="B83" s="22"/>
      <c r="C83" s="22"/>
      <c r="D83" s="47" t="s">
        <v>139</v>
      </c>
      <c r="E83" s="54">
        <v>1</v>
      </c>
      <c r="F83" s="46">
        <v>10000</v>
      </c>
      <c r="G83" s="44"/>
      <c r="H83" s="44"/>
      <c r="I83" s="45"/>
      <c r="J83" s="29"/>
      <c r="K83" s="30"/>
      <c r="L83" s="30"/>
      <c r="M83" s="30"/>
      <c r="N83" s="30"/>
      <c r="O83" s="30"/>
      <c r="P83" s="30" t="s">
        <v>144</v>
      </c>
      <c r="S83" s="4">
        <v>69</v>
      </c>
    </row>
    <row r="84" spans="1:19" s="4" customFormat="1" ht="30">
      <c r="A84" s="21"/>
      <c r="B84" s="22"/>
      <c r="C84" s="22"/>
      <c r="D84" s="47" t="s">
        <v>140</v>
      </c>
      <c r="E84" s="54">
        <v>1</v>
      </c>
      <c r="F84" s="46">
        <v>8000</v>
      </c>
      <c r="G84" s="44"/>
      <c r="H84" s="44"/>
      <c r="I84" s="45"/>
      <c r="J84" s="29"/>
      <c r="K84" s="30"/>
      <c r="L84" s="30"/>
      <c r="M84" s="30"/>
      <c r="N84" s="30"/>
      <c r="O84" s="30"/>
      <c r="P84" s="30" t="s">
        <v>144</v>
      </c>
      <c r="S84" s="4">
        <v>11</v>
      </c>
    </row>
    <row r="85" spans="1:19" s="4" customFormat="1" ht="15.75">
      <c r="A85" s="21"/>
      <c r="B85" s="22"/>
      <c r="C85" s="22"/>
      <c r="D85" s="47" t="s">
        <v>141</v>
      </c>
      <c r="E85" s="54">
        <v>1</v>
      </c>
      <c r="F85" s="46">
        <v>5000</v>
      </c>
      <c r="G85" s="44"/>
      <c r="H85" s="44"/>
      <c r="I85" s="45"/>
      <c r="J85" s="29"/>
      <c r="K85" s="30"/>
      <c r="L85" s="30"/>
      <c r="M85" s="30"/>
      <c r="N85" s="30"/>
      <c r="O85" s="30"/>
      <c r="P85" s="30" t="s">
        <v>144</v>
      </c>
    </row>
    <row r="86" spans="1:19" s="4" customFormat="1" ht="15.75">
      <c r="A86" s="21"/>
      <c r="B86" s="22"/>
      <c r="C86" s="22"/>
      <c r="D86" s="47" t="s">
        <v>142</v>
      </c>
      <c r="E86" s="54">
        <v>1</v>
      </c>
      <c r="F86" s="46">
        <v>18000</v>
      </c>
      <c r="G86" s="44"/>
      <c r="H86" s="44"/>
      <c r="I86" s="45"/>
      <c r="J86" s="29"/>
      <c r="K86" s="30"/>
      <c r="L86" s="30"/>
      <c r="M86" s="30"/>
      <c r="N86" s="30"/>
      <c r="O86" s="30"/>
      <c r="P86" s="30" t="s">
        <v>144</v>
      </c>
    </row>
    <row r="87" spans="1:19" s="4" customFormat="1" ht="30">
      <c r="A87" s="21"/>
      <c r="B87" s="22"/>
      <c r="C87" s="22"/>
      <c r="D87" s="47" t="s">
        <v>143</v>
      </c>
      <c r="E87" s="54">
        <v>1</v>
      </c>
      <c r="F87" s="46">
        <v>19200</v>
      </c>
      <c r="G87" s="44"/>
      <c r="H87" s="44"/>
      <c r="I87" s="45"/>
      <c r="J87" s="29"/>
      <c r="K87" s="30"/>
      <c r="L87" s="30"/>
      <c r="M87" s="30"/>
      <c r="N87" s="30"/>
      <c r="O87" s="30"/>
      <c r="P87" s="30" t="s">
        <v>144</v>
      </c>
    </row>
    <row r="88" spans="1:19" s="4" customFormat="1" ht="15.75">
      <c r="A88" s="21"/>
      <c r="B88" s="22"/>
      <c r="C88" s="22"/>
      <c r="D88" s="48" t="s">
        <v>145</v>
      </c>
      <c r="E88" s="49">
        <v>1</v>
      </c>
      <c r="F88" s="50">
        <v>30000</v>
      </c>
      <c r="G88" s="44"/>
      <c r="H88" s="44"/>
      <c r="I88" s="45"/>
      <c r="J88" s="29"/>
      <c r="K88" s="30"/>
      <c r="L88" s="30"/>
      <c r="M88" s="30"/>
      <c r="N88" s="30"/>
      <c r="O88" s="30"/>
      <c r="P88" s="30" t="s">
        <v>148</v>
      </c>
    </row>
    <row r="89" spans="1:19" s="4" customFormat="1" ht="30">
      <c r="A89" s="21"/>
      <c r="B89" s="22"/>
      <c r="C89" s="22"/>
      <c r="D89" s="48" t="s">
        <v>146</v>
      </c>
      <c r="E89" s="49">
        <v>1</v>
      </c>
      <c r="F89" s="50">
        <v>10000</v>
      </c>
      <c r="G89" s="44"/>
      <c r="H89" s="44"/>
      <c r="I89" s="45"/>
      <c r="J89" s="29"/>
      <c r="K89" s="30"/>
      <c r="L89" s="30"/>
      <c r="M89" s="30"/>
      <c r="N89" s="30"/>
      <c r="O89" s="30"/>
      <c r="P89" s="30" t="s">
        <v>148</v>
      </c>
    </row>
    <row r="90" spans="1:19" s="4" customFormat="1" ht="15.75">
      <c r="A90" s="21"/>
      <c r="B90" s="22"/>
      <c r="C90" s="22"/>
      <c r="D90" s="51" t="s">
        <v>147</v>
      </c>
      <c r="E90" s="52">
        <v>1</v>
      </c>
      <c r="F90" s="53">
        <v>10000</v>
      </c>
      <c r="G90" s="44"/>
      <c r="H90" s="44"/>
      <c r="I90" s="45"/>
      <c r="J90" s="29"/>
      <c r="K90" s="30"/>
      <c r="L90" s="30"/>
      <c r="M90" s="30"/>
      <c r="N90" s="30"/>
      <c r="O90" s="30"/>
      <c r="P90" s="30" t="s">
        <v>148</v>
      </c>
    </row>
    <row r="91" spans="1:19" s="4" customFormat="1" ht="15.75">
      <c r="A91" s="21"/>
      <c r="B91" s="22"/>
      <c r="C91" s="22"/>
      <c r="D91" s="24" t="s">
        <v>149</v>
      </c>
      <c r="E91" s="39">
        <v>1</v>
      </c>
      <c r="F91" s="25">
        <v>15000</v>
      </c>
      <c r="G91" s="44"/>
      <c r="H91" s="44"/>
      <c r="I91" s="45"/>
      <c r="J91" s="29"/>
      <c r="K91" s="30"/>
      <c r="L91" s="30"/>
      <c r="M91" s="30"/>
      <c r="N91" s="30"/>
      <c r="O91" s="30"/>
      <c r="P91" s="30"/>
    </row>
    <row r="92" spans="1:19" s="4" customFormat="1" ht="15.75">
      <c r="A92" s="21"/>
      <c r="B92" s="22"/>
      <c r="C92" s="22"/>
      <c r="D92" s="24"/>
      <c r="E92" s="39"/>
      <c r="F92" s="25"/>
      <c r="G92" s="44"/>
      <c r="H92" s="44"/>
      <c r="I92" s="45"/>
      <c r="J92" s="29"/>
      <c r="K92" s="30"/>
      <c r="L92" s="30"/>
      <c r="M92" s="30"/>
      <c r="N92" s="30"/>
      <c r="O92" s="30"/>
      <c r="P92" s="30"/>
    </row>
    <row r="93" spans="1:19">
      <c r="A93" s="56"/>
      <c r="B93" s="58">
        <v>1</v>
      </c>
      <c r="C93" s="58" t="s">
        <v>10</v>
      </c>
      <c r="D93" s="11" t="s">
        <v>30</v>
      </c>
      <c r="E93" s="13">
        <v>5</v>
      </c>
      <c r="F93" s="13">
        <v>2.88</v>
      </c>
      <c r="G93" s="5"/>
      <c r="H93" s="5">
        <v>16.579999999999998</v>
      </c>
      <c r="I93" s="14">
        <v>10.71</v>
      </c>
      <c r="J93" s="6" t="s">
        <v>12</v>
      </c>
      <c r="L93" s="1">
        <f>E93*F93</f>
        <v>14.399999999999999</v>
      </c>
      <c r="N93" s="1">
        <f>MEDIAN(L93:L121)</f>
        <v>10.71</v>
      </c>
    </row>
    <row r="94" spans="1:19">
      <c r="A94" s="56"/>
      <c r="B94" s="58"/>
      <c r="C94" s="58"/>
      <c r="D94" s="12" t="s">
        <v>31</v>
      </c>
      <c r="E94" s="13">
        <v>7</v>
      </c>
      <c r="F94" s="13">
        <v>3.18</v>
      </c>
      <c r="G94" s="5"/>
      <c r="H94" s="5"/>
      <c r="I94" s="14"/>
      <c r="J94" s="6" t="s">
        <v>12</v>
      </c>
      <c r="L94" s="1">
        <f t="shared" ref="L94:L138" si="0">E94*F94</f>
        <v>22.26</v>
      </c>
    </row>
    <row r="95" spans="1:19">
      <c r="A95" s="56"/>
      <c r="B95" s="58"/>
      <c r="C95" s="58"/>
      <c r="D95" s="12" t="s">
        <v>32</v>
      </c>
      <c r="E95" s="13">
        <v>35</v>
      </c>
      <c r="F95" s="13">
        <v>1.45</v>
      </c>
      <c r="G95" s="5"/>
      <c r="H95" s="5"/>
      <c r="I95" s="14"/>
      <c r="J95" s="6" t="s">
        <v>12</v>
      </c>
      <c r="L95" s="1">
        <f t="shared" si="0"/>
        <v>50.75</v>
      </c>
    </row>
    <row r="96" spans="1:19">
      <c r="A96" s="56"/>
      <c r="B96" s="58"/>
      <c r="C96" s="58"/>
      <c r="D96" s="12" t="s">
        <v>15</v>
      </c>
      <c r="E96" s="13">
        <v>2</v>
      </c>
      <c r="F96" s="13">
        <v>2.82</v>
      </c>
      <c r="G96" s="5"/>
      <c r="H96" s="5"/>
      <c r="I96" s="14"/>
      <c r="J96" s="6" t="s">
        <v>12</v>
      </c>
      <c r="L96" s="1">
        <f t="shared" si="0"/>
        <v>5.64</v>
      </c>
    </row>
    <row r="97" spans="1:12">
      <c r="A97" s="56"/>
      <c r="B97" s="58"/>
      <c r="C97" s="58"/>
      <c r="D97" s="12" t="s">
        <v>33</v>
      </c>
      <c r="E97" s="13">
        <v>1</v>
      </c>
      <c r="F97" s="13">
        <v>2.82</v>
      </c>
      <c r="G97" s="5"/>
      <c r="H97" s="5"/>
      <c r="I97" s="14"/>
      <c r="J97" s="6" t="s">
        <v>12</v>
      </c>
      <c r="L97" s="1">
        <f t="shared" si="0"/>
        <v>2.82</v>
      </c>
    </row>
    <row r="98" spans="1:12">
      <c r="A98" s="56"/>
      <c r="B98" s="58"/>
      <c r="C98" s="58"/>
      <c r="D98" s="12" t="s">
        <v>34</v>
      </c>
      <c r="E98" s="13">
        <v>1</v>
      </c>
      <c r="F98" s="13">
        <v>3.58</v>
      </c>
      <c r="G98" s="5"/>
      <c r="H98" s="5"/>
      <c r="I98" s="14"/>
      <c r="J98" s="6" t="s">
        <v>12</v>
      </c>
      <c r="L98" s="1">
        <f t="shared" si="0"/>
        <v>3.58</v>
      </c>
    </row>
    <row r="99" spans="1:12" ht="30">
      <c r="A99" s="56"/>
      <c r="B99" s="58"/>
      <c r="C99" s="58"/>
      <c r="D99" s="12" t="s">
        <v>35</v>
      </c>
      <c r="E99" s="13">
        <v>8</v>
      </c>
      <c r="F99" s="13">
        <v>5</v>
      </c>
      <c r="G99" s="5"/>
      <c r="H99" s="5"/>
      <c r="I99" s="14"/>
      <c r="J99" s="6" t="s">
        <v>12</v>
      </c>
      <c r="L99" s="1">
        <f t="shared" si="0"/>
        <v>40</v>
      </c>
    </row>
    <row r="100" spans="1:12">
      <c r="A100" s="56"/>
      <c r="B100" s="58"/>
      <c r="C100" s="58"/>
      <c r="D100" s="12" t="s">
        <v>36</v>
      </c>
      <c r="E100" s="13">
        <v>12</v>
      </c>
      <c r="F100" s="13">
        <v>2.88</v>
      </c>
      <c r="G100" s="5"/>
      <c r="H100" s="5"/>
      <c r="I100" s="14"/>
      <c r="J100" s="6" t="s">
        <v>12</v>
      </c>
      <c r="L100" s="1">
        <f t="shared" si="0"/>
        <v>34.56</v>
      </c>
    </row>
    <row r="101" spans="1:12">
      <c r="A101" s="56"/>
      <c r="B101" s="58"/>
      <c r="C101" s="58"/>
      <c r="D101" s="12" t="s">
        <v>37</v>
      </c>
      <c r="E101" s="13">
        <v>3</v>
      </c>
      <c r="F101" s="13">
        <v>1.45</v>
      </c>
      <c r="G101" s="5"/>
      <c r="H101" s="5"/>
      <c r="I101" s="14"/>
      <c r="J101" s="6" t="s">
        <v>12</v>
      </c>
      <c r="L101" s="1">
        <f t="shared" si="0"/>
        <v>4.3499999999999996</v>
      </c>
    </row>
    <row r="102" spans="1:12">
      <c r="A102" s="56"/>
      <c r="B102" s="58"/>
      <c r="C102" s="58"/>
      <c r="D102" s="12" t="s">
        <v>38</v>
      </c>
      <c r="E102" s="13">
        <v>2</v>
      </c>
      <c r="F102" s="13">
        <v>2.15</v>
      </c>
      <c r="G102" s="5"/>
      <c r="H102" s="5"/>
      <c r="I102" s="14"/>
      <c r="J102" s="6" t="s">
        <v>12</v>
      </c>
      <c r="L102" s="1">
        <f t="shared" si="0"/>
        <v>4.3</v>
      </c>
    </row>
    <row r="103" spans="1:12">
      <c r="A103" s="56"/>
      <c r="B103" s="58"/>
      <c r="C103" s="58"/>
      <c r="D103" s="12" t="s">
        <v>39</v>
      </c>
      <c r="E103" s="13">
        <v>1</v>
      </c>
      <c r="F103" s="13">
        <v>3.2</v>
      </c>
      <c r="G103" s="5"/>
      <c r="H103" s="5"/>
      <c r="I103" s="14"/>
      <c r="J103" s="6" t="s">
        <v>12</v>
      </c>
      <c r="L103" s="1">
        <f t="shared" si="0"/>
        <v>3.2</v>
      </c>
    </row>
    <row r="104" spans="1:12">
      <c r="A104" s="56"/>
      <c r="B104" s="58"/>
      <c r="C104" s="58"/>
      <c r="D104" s="12" t="s">
        <v>34</v>
      </c>
      <c r="E104" s="13">
        <v>13</v>
      </c>
      <c r="F104" s="13">
        <v>3.5</v>
      </c>
      <c r="G104" s="5"/>
      <c r="H104" s="5"/>
      <c r="I104" s="14"/>
      <c r="J104" s="6" t="s">
        <v>12</v>
      </c>
      <c r="L104" s="1">
        <f t="shared" si="0"/>
        <v>45.5</v>
      </c>
    </row>
    <row r="105" spans="1:12">
      <c r="A105" s="56"/>
      <c r="B105" s="58"/>
      <c r="C105" s="58"/>
      <c r="D105" s="12" t="s">
        <v>40</v>
      </c>
      <c r="E105" s="13">
        <v>3</v>
      </c>
      <c r="F105" s="13">
        <v>8.3000000000000007</v>
      </c>
      <c r="G105" s="5"/>
      <c r="H105" s="5"/>
      <c r="I105" s="14"/>
      <c r="J105" s="6" t="s">
        <v>12</v>
      </c>
      <c r="L105" s="1">
        <f t="shared" si="0"/>
        <v>24.900000000000002</v>
      </c>
    </row>
    <row r="106" spans="1:12">
      <c r="A106" s="56"/>
      <c r="B106" s="58"/>
      <c r="C106" s="58"/>
      <c r="D106" s="12" t="s">
        <v>18</v>
      </c>
      <c r="E106" s="13">
        <v>8</v>
      </c>
      <c r="F106" s="13">
        <v>3.05</v>
      </c>
      <c r="G106" s="5"/>
      <c r="H106" s="5"/>
      <c r="I106" s="14"/>
      <c r="J106" s="6" t="s">
        <v>12</v>
      </c>
      <c r="L106" s="1">
        <f t="shared" si="0"/>
        <v>24.4</v>
      </c>
    </row>
    <row r="107" spans="1:12">
      <c r="A107" s="56"/>
      <c r="B107" s="58"/>
      <c r="C107" s="58"/>
      <c r="D107" s="12" t="s">
        <v>41</v>
      </c>
      <c r="E107" s="13">
        <v>4</v>
      </c>
      <c r="F107" s="13">
        <v>3</v>
      </c>
      <c r="G107" s="5"/>
      <c r="H107" s="5"/>
      <c r="I107" s="14"/>
      <c r="J107" s="6" t="s">
        <v>12</v>
      </c>
      <c r="L107" s="1">
        <f t="shared" si="0"/>
        <v>12</v>
      </c>
    </row>
    <row r="108" spans="1:12">
      <c r="A108" s="56"/>
      <c r="B108" s="58"/>
      <c r="C108" s="58"/>
      <c r="D108" s="12" t="s">
        <v>42</v>
      </c>
      <c r="E108" s="13">
        <v>10</v>
      </c>
      <c r="F108" s="13">
        <v>3.2</v>
      </c>
      <c r="G108" s="5"/>
      <c r="H108" s="5"/>
      <c r="I108" s="14"/>
      <c r="J108" s="6" t="s">
        <v>12</v>
      </c>
      <c r="L108" s="1">
        <f t="shared" si="0"/>
        <v>32</v>
      </c>
    </row>
    <row r="109" spans="1:12">
      <c r="A109" s="56"/>
      <c r="B109" s="58"/>
      <c r="C109" s="58"/>
      <c r="D109" s="12" t="s">
        <v>43</v>
      </c>
      <c r="E109" s="13">
        <v>1</v>
      </c>
      <c r="F109" s="13">
        <v>1.8</v>
      </c>
      <c r="G109" s="5"/>
      <c r="H109" s="5"/>
      <c r="I109" s="14"/>
      <c r="J109" s="6" t="s">
        <v>12</v>
      </c>
      <c r="L109" s="1">
        <f t="shared" si="0"/>
        <v>1.8</v>
      </c>
    </row>
    <row r="110" spans="1:12">
      <c r="A110" s="56"/>
      <c r="B110" s="58"/>
      <c r="C110" s="58"/>
      <c r="D110" s="12" t="s">
        <v>44</v>
      </c>
      <c r="E110" s="13">
        <v>1</v>
      </c>
      <c r="F110" s="13">
        <v>3</v>
      </c>
      <c r="G110" s="5"/>
      <c r="H110" s="5"/>
      <c r="I110" s="14"/>
      <c r="J110" s="6" t="s">
        <v>12</v>
      </c>
      <c r="L110" s="1">
        <f t="shared" si="0"/>
        <v>3</v>
      </c>
    </row>
    <row r="111" spans="1:12">
      <c r="A111" s="56"/>
      <c r="B111" s="58"/>
      <c r="C111" s="58"/>
      <c r="D111" s="12" t="s">
        <v>45</v>
      </c>
      <c r="E111" s="13">
        <v>3</v>
      </c>
      <c r="F111" s="13">
        <v>2.87</v>
      </c>
      <c r="G111" s="5"/>
      <c r="H111" s="5"/>
      <c r="I111" s="14"/>
      <c r="J111" s="6" t="s">
        <v>12</v>
      </c>
      <c r="L111" s="1">
        <f t="shared" si="0"/>
        <v>8.61</v>
      </c>
    </row>
    <row r="112" spans="1:12">
      <c r="A112" s="56"/>
      <c r="B112" s="58"/>
      <c r="C112" s="58"/>
      <c r="D112" s="12" t="s">
        <v>46</v>
      </c>
      <c r="E112" s="13">
        <v>7</v>
      </c>
      <c r="F112" s="13">
        <v>1.53</v>
      </c>
      <c r="G112" s="5"/>
      <c r="H112" s="5"/>
      <c r="I112" s="14"/>
      <c r="J112" s="6" t="s">
        <v>12</v>
      </c>
      <c r="L112" s="1">
        <f t="shared" si="0"/>
        <v>10.71</v>
      </c>
    </row>
    <row r="113" spans="1:14">
      <c r="A113" s="56"/>
      <c r="B113" s="58"/>
      <c r="C113" s="58"/>
      <c r="D113" s="12" t="s">
        <v>47</v>
      </c>
      <c r="E113" s="13">
        <v>2</v>
      </c>
      <c r="F113" s="13">
        <v>1.54</v>
      </c>
      <c r="G113" s="5"/>
      <c r="H113" s="5"/>
      <c r="I113" s="14"/>
      <c r="J113" s="6" t="s">
        <v>12</v>
      </c>
      <c r="L113" s="1">
        <f t="shared" si="0"/>
        <v>3.08</v>
      </c>
    </row>
    <row r="114" spans="1:14">
      <c r="A114" s="56"/>
      <c r="B114" s="58"/>
      <c r="C114" s="58"/>
      <c r="D114" s="12" t="s">
        <v>48</v>
      </c>
      <c r="E114" s="13">
        <v>1</v>
      </c>
      <c r="F114" s="13">
        <v>3</v>
      </c>
      <c r="G114" s="5"/>
      <c r="H114" s="5"/>
      <c r="I114" s="14"/>
      <c r="J114" s="6" t="s">
        <v>12</v>
      </c>
      <c r="L114" s="1">
        <f t="shared" si="0"/>
        <v>3</v>
      </c>
    </row>
    <row r="115" spans="1:14">
      <c r="A115" s="56"/>
      <c r="B115" s="58"/>
      <c r="C115" s="58"/>
      <c r="D115" s="12" t="s">
        <v>49</v>
      </c>
      <c r="E115" s="13">
        <v>15</v>
      </c>
      <c r="F115" s="13">
        <v>3.2</v>
      </c>
      <c r="G115" s="5"/>
      <c r="H115" s="5"/>
      <c r="I115" s="14"/>
      <c r="J115" s="6" t="s">
        <v>12</v>
      </c>
      <c r="L115" s="1">
        <f t="shared" si="0"/>
        <v>48</v>
      </c>
    </row>
    <row r="116" spans="1:14">
      <c r="A116" s="56"/>
      <c r="B116" s="58"/>
      <c r="C116" s="58"/>
      <c r="D116" s="12" t="s">
        <v>50</v>
      </c>
      <c r="E116" s="13">
        <v>24</v>
      </c>
      <c r="F116" s="13">
        <v>1.5</v>
      </c>
      <c r="G116" s="5"/>
      <c r="H116" s="5"/>
      <c r="I116" s="14"/>
      <c r="J116" s="6" t="s">
        <v>12</v>
      </c>
      <c r="L116" s="1">
        <f t="shared" si="0"/>
        <v>36</v>
      </c>
    </row>
    <row r="117" spans="1:14">
      <c r="A117" s="56"/>
      <c r="B117" s="58"/>
      <c r="C117" s="58"/>
      <c r="D117" s="12" t="s">
        <v>51</v>
      </c>
      <c r="E117" s="13">
        <v>2</v>
      </c>
      <c r="F117" s="13">
        <v>1.54</v>
      </c>
      <c r="G117" s="5"/>
      <c r="H117" s="5"/>
      <c r="I117" s="14"/>
      <c r="J117" s="6" t="s">
        <v>12</v>
      </c>
      <c r="L117" s="1">
        <f t="shared" si="0"/>
        <v>3.08</v>
      </c>
    </row>
    <row r="118" spans="1:14">
      <c r="A118" s="56"/>
      <c r="B118" s="58"/>
      <c r="C118" s="58"/>
      <c r="D118" s="12" t="s">
        <v>52</v>
      </c>
      <c r="E118" s="13">
        <v>7</v>
      </c>
      <c r="F118" s="13">
        <v>1.8</v>
      </c>
      <c r="G118" s="5"/>
      <c r="H118" s="5"/>
      <c r="I118" s="14"/>
      <c r="J118" s="6" t="s">
        <v>12</v>
      </c>
      <c r="L118" s="1">
        <f t="shared" si="0"/>
        <v>12.6</v>
      </c>
    </row>
    <row r="119" spans="1:14">
      <c r="A119" s="56"/>
      <c r="B119" s="58"/>
      <c r="C119" s="58"/>
      <c r="D119" s="12" t="s">
        <v>53</v>
      </c>
      <c r="E119" s="13">
        <v>5</v>
      </c>
      <c r="F119" s="13">
        <v>3</v>
      </c>
      <c r="G119" s="5"/>
      <c r="H119" s="5"/>
      <c r="I119" s="14"/>
      <c r="J119" s="6" t="s">
        <v>12</v>
      </c>
      <c r="L119" s="1">
        <f t="shared" si="0"/>
        <v>15</v>
      </c>
    </row>
    <row r="120" spans="1:14">
      <c r="A120" s="56"/>
      <c r="B120" s="58"/>
      <c r="C120" s="58"/>
      <c r="D120" s="12" t="s">
        <v>54</v>
      </c>
      <c r="E120" s="13">
        <v>4</v>
      </c>
      <c r="F120" s="13">
        <v>2.4</v>
      </c>
      <c r="G120" s="5"/>
      <c r="H120" s="5"/>
      <c r="I120" s="14"/>
      <c r="J120" s="6" t="s">
        <v>12</v>
      </c>
      <c r="L120" s="1">
        <f t="shared" si="0"/>
        <v>9.6</v>
      </c>
    </row>
    <row r="121" spans="1:14">
      <c r="A121" s="56"/>
      <c r="B121" s="58"/>
      <c r="C121" s="58"/>
      <c r="D121" s="12" t="s">
        <v>55</v>
      </c>
      <c r="E121" s="13">
        <v>1</v>
      </c>
      <c r="F121" s="13">
        <v>1.77</v>
      </c>
      <c r="G121" s="5"/>
      <c r="H121" s="5"/>
      <c r="I121" s="14"/>
      <c r="J121" s="6" t="s">
        <v>12</v>
      </c>
      <c r="L121" s="1">
        <f t="shared" si="0"/>
        <v>1.77</v>
      </c>
    </row>
    <row r="122" spans="1:14" ht="30">
      <c r="A122" s="56"/>
      <c r="B122" s="59">
        <v>2</v>
      </c>
      <c r="C122" s="59" t="s">
        <v>11</v>
      </c>
      <c r="D122" s="12" t="s">
        <v>13</v>
      </c>
      <c r="E122" s="13">
        <v>2</v>
      </c>
      <c r="F122" s="19">
        <v>1.8</v>
      </c>
      <c r="G122" s="5"/>
      <c r="H122" s="16">
        <v>13.91</v>
      </c>
      <c r="I122" s="5">
        <v>7.2</v>
      </c>
      <c r="J122" s="6" t="s">
        <v>12</v>
      </c>
      <c r="L122" s="1">
        <f t="shared" si="0"/>
        <v>3.6</v>
      </c>
      <c r="N122" s="1">
        <f>MEDIAN(L122:L138)</f>
        <v>7.2</v>
      </c>
    </row>
    <row r="123" spans="1:14">
      <c r="A123" s="56"/>
      <c r="B123" s="59"/>
      <c r="C123" s="59"/>
      <c r="D123" s="12" t="s">
        <v>14</v>
      </c>
      <c r="E123" s="13">
        <v>4</v>
      </c>
      <c r="F123" s="19">
        <v>1.8</v>
      </c>
      <c r="G123" s="5"/>
      <c r="H123" s="16"/>
      <c r="I123" s="5"/>
      <c r="J123" s="6" t="s">
        <v>12</v>
      </c>
      <c r="L123" s="1">
        <f t="shared" si="0"/>
        <v>7.2</v>
      </c>
    </row>
    <row r="124" spans="1:14">
      <c r="A124" s="56"/>
      <c r="B124" s="59"/>
      <c r="C124" s="59"/>
      <c r="D124" s="12" t="s">
        <v>15</v>
      </c>
      <c r="E124" s="13">
        <v>2</v>
      </c>
      <c r="F124" s="13">
        <v>3.51</v>
      </c>
      <c r="G124" s="5"/>
      <c r="H124" s="16"/>
      <c r="I124" s="5"/>
      <c r="J124" s="6" t="s">
        <v>12</v>
      </c>
      <c r="L124" s="1">
        <f t="shared" si="0"/>
        <v>7.02</v>
      </c>
    </row>
    <row r="125" spans="1:14">
      <c r="A125" s="56"/>
      <c r="B125" s="59"/>
      <c r="C125" s="59"/>
      <c r="D125" s="12" t="s">
        <v>16</v>
      </c>
      <c r="E125" s="13">
        <v>2</v>
      </c>
      <c r="F125" s="13">
        <v>2.1</v>
      </c>
      <c r="G125" s="5"/>
      <c r="H125" s="16"/>
      <c r="I125" s="5"/>
      <c r="J125" s="6" t="s">
        <v>12</v>
      </c>
      <c r="L125" s="1">
        <f t="shared" si="0"/>
        <v>4.2</v>
      </c>
    </row>
    <row r="126" spans="1:14">
      <c r="A126" s="56"/>
      <c r="B126" s="59"/>
      <c r="C126" s="59"/>
      <c r="D126" s="12" t="s">
        <v>17</v>
      </c>
      <c r="E126" s="13">
        <v>6</v>
      </c>
      <c r="F126" s="13">
        <v>3.58</v>
      </c>
      <c r="G126" s="5"/>
      <c r="H126" s="16"/>
      <c r="I126" s="5"/>
      <c r="J126" s="6" t="s">
        <v>12</v>
      </c>
      <c r="L126" s="1">
        <f t="shared" si="0"/>
        <v>21.48</v>
      </c>
    </row>
    <row r="127" spans="1:14">
      <c r="A127" s="56"/>
      <c r="B127" s="59"/>
      <c r="C127" s="59"/>
      <c r="D127" s="12" t="s">
        <v>18</v>
      </c>
      <c r="E127" s="13">
        <v>2</v>
      </c>
      <c r="F127" s="13">
        <v>3.2</v>
      </c>
      <c r="G127" s="5"/>
      <c r="H127" s="16"/>
      <c r="I127" s="5"/>
      <c r="J127" s="6" t="s">
        <v>12</v>
      </c>
      <c r="L127" s="1">
        <f t="shared" si="0"/>
        <v>6.4</v>
      </c>
    </row>
    <row r="128" spans="1:14">
      <c r="A128" s="56"/>
      <c r="B128" s="59"/>
      <c r="C128" s="59"/>
      <c r="D128" s="12" t="s">
        <v>19</v>
      </c>
      <c r="E128" s="13">
        <v>2</v>
      </c>
      <c r="F128" s="13">
        <v>3.71</v>
      </c>
      <c r="G128" s="5"/>
      <c r="H128" s="16"/>
      <c r="I128" s="5"/>
      <c r="J128" s="6" t="s">
        <v>12</v>
      </c>
      <c r="L128" s="1">
        <f t="shared" si="0"/>
        <v>7.42</v>
      </c>
    </row>
    <row r="129" spans="1:12">
      <c r="A129" s="56"/>
      <c r="B129" s="59"/>
      <c r="C129" s="59"/>
      <c r="D129" s="12" t="s">
        <v>20</v>
      </c>
      <c r="E129" s="13">
        <v>5</v>
      </c>
      <c r="F129" s="13">
        <v>3.1</v>
      </c>
      <c r="G129" s="5"/>
      <c r="H129" s="16"/>
      <c r="I129" s="5"/>
      <c r="J129" s="6" t="s">
        <v>12</v>
      </c>
      <c r="L129" s="1">
        <f t="shared" si="0"/>
        <v>15.5</v>
      </c>
    </row>
    <row r="130" spans="1:12">
      <c r="A130" s="56"/>
      <c r="B130" s="59"/>
      <c r="C130" s="59"/>
      <c r="D130" s="12" t="s">
        <v>21</v>
      </c>
      <c r="E130" s="13">
        <v>3</v>
      </c>
      <c r="F130" s="13">
        <v>3.1</v>
      </c>
      <c r="G130" s="5"/>
      <c r="H130" s="16"/>
      <c r="I130" s="5"/>
      <c r="J130" s="6" t="s">
        <v>12</v>
      </c>
      <c r="L130" s="1">
        <f t="shared" si="0"/>
        <v>9.3000000000000007</v>
      </c>
    </row>
    <row r="131" spans="1:12" ht="30">
      <c r="A131" s="56"/>
      <c r="B131" s="59"/>
      <c r="C131" s="59"/>
      <c r="D131" s="12" t="s">
        <v>22</v>
      </c>
      <c r="E131" s="13">
        <v>3</v>
      </c>
      <c r="F131" s="13">
        <v>2.2000000000000002</v>
      </c>
      <c r="G131" s="5"/>
      <c r="H131" s="16"/>
      <c r="I131" s="5"/>
      <c r="J131" s="6" t="s">
        <v>12</v>
      </c>
      <c r="L131" s="1">
        <f t="shared" si="0"/>
        <v>6.6000000000000005</v>
      </c>
    </row>
    <row r="132" spans="1:12">
      <c r="A132" s="56"/>
      <c r="B132" s="59"/>
      <c r="C132" s="59"/>
      <c r="D132" s="12" t="s">
        <v>23</v>
      </c>
      <c r="E132" s="13">
        <v>14</v>
      </c>
      <c r="F132" s="13">
        <v>2.1</v>
      </c>
      <c r="G132" s="5"/>
      <c r="H132" s="16"/>
      <c r="I132" s="5"/>
      <c r="J132" s="6" t="s">
        <v>12</v>
      </c>
      <c r="L132" s="1">
        <f t="shared" si="0"/>
        <v>29.400000000000002</v>
      </c>
    </row>
    <row r="133" spans="1:12">
      <c r="A133" s="56"/>
      <c r="B133" s="59"/>
      <c r="C133" s="59"/>
      <c r="D133" s="12" t="s">
        <v>24</v>
      </c>
      <c r="E133" s="13">
        <v>1</v>
      </c>
      <c r="F133" s="13">
        <v>2.7</v>
      </c>
      <c r="G133" s="5"/>
      <c r="H133" s="16"/>
      <c r="I133" s="5"/>
      <c r="J133" s="6" t="s">
        <v>12</v>
      </c>
      <c r="L133" s="1">
        <f t="shared" si="0"/>
        <v>2.7</v>
      </c>
    </row>
    <row r="134" spans="1:12">
      <c r="A134" s="56"/>
      <c r="B134" s="59"/>
      <c r="C134" s="59"/>
      <c r="D134" s="12" t="s">
        <v>25</v>
      </c>
      <c r="E134" s="13">
        <v>1</v>
      </c>
      <c r="F134" s="13">
        <v>3.86</v>
      </c>
      <c r="G134" s="5"/>
      <c r="H134" s="16"/>
      <c r="I134" s="5"/>
      <c r="J134" s="6" t="s">
        <v>12</v>
      </c>
      <c r="L134" s="1">
        <f t="shared" si="0"/>
        <v>3.86</v>
      </c>
    </row>
    <row r="135" spans="1:12">
      <c r="A135" s="56"/>
      <c r="B135" s="59"/>
      <c r="C135" s="59"/>
      <c r="D135" s="12" t="s">
        <v>26</v>
      </c>
      <c r="E135" s="13">
        <v>11</v>
      </c>
      <c r="F135" s="13">
        <v>1.45</v>
      </c>
      <c r="G135" s="5"/>
      <c r="H135" s="16"/>
      <c r="I135" s="5"/>
      <c r="J135" s="6" t="s">
        <v>12</v>
      </c>
      <c r="L135" s="1">
        <f t="shared" si="0"/>
        <v>15.95</v>
      </c>
    </row>
    <row r="136" spans="1:12">
      <c r="A136" s="56"/>
      <c r="B136" s="59"/>
      <c r="C136" s="59"/>
      <c r="D136" s="12" t="s">
        <v>27</v>
      </c>
      <c r="E136" s="13">
        <v>11</v>
      </c>
      <c r="F136" s="13">
        <v>7.74</v>
      </c>
      <c r="G136" s="5"/>
      <c r="H136" s="16"/>
      <c r="I136" s="5"/>
      <c r="J136" s="6" t="s">
        <v>12</v>
      </c>
      <c r="L136" s="1">
        <f t="shared" si="0"/>
        <v>85.14</v>
      </c>
    </row>
    <row r="137" spans="1:12">
      <c r="A137" s="56"/>
      <c r="B137" s="59"/>
      <c r="C137" s="59"/>
      <c r="D137" s="12" t="s">
        <v>28</v>
      </c>
      <c r="E137" s="13">
        <v>4</v>
      </c>
      <c r="F137" s="13">
        <v>1.8</v>
      </c>
      <c r="G137" s="5"/>
      <c r="H137" s="16"/>
      <c r="I137" s="5"/>
      <c r="J137" s="6" t="s">
        <v>12</v>
      </c>
      <c r="L137" s="1">
        <f t="shared" si="0"/>
        <v>7.2</v>
      </c>
    </row>
    <row r="138" spans="1:12">
      <c r="A138" s="56"/>
      <c r="B138" s="60"/>
      <c r="C138" s="60"/>
      <c r="D138" s="12" t="s">
        <v>29</v>
      </c>
      <c r="E138" s="13">
        <v>2</v>
      </c>
      <c r="F138" s="13">
        <v>1.8</v>
      </c>
      <c r="G138" s="5"/>
      <c r="H138" s="16"/>
      <c r="I138" s="5"/>
      <c r="J138" s="6" t="s">
        <v>12</v>
      </c>
      <c r="L138" s="1">
        <f t="shared" si="0"/>
        <v>3.6</v>
      </c>
    </row>
  </sheetData>
  <mergeCells count="12">
    <mergeCell ref="A2:I2"/>
    <mergeCell ref="A3:I3"/>
    <mergeCell ref="A93:A138"/>
    <mergeCell ref="B5:I5"/>
    <mergeCell ref="B93:B121"/>
    <mergeCell ref="C93:C121"/>
    <mergeCell ref="C122:C138"/>
    <mergeCell ref="B122:B138"/>
    <mergeCell ref="B7:B72"/>
    <mergeCell ref="C7:C72"/>
    <mergeCell ref="I48:I72"/>
    <mergeCell ref="I73:I76"/>
  </mergeCells>
  <pageMargins left="0.73" right="0.15748031496062992" top="0.37" bottom="0.74803149606299213" header="0.23" footer="0.31496062992125984"/>
  <pageSetup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divy</dc:creator>
  <cp:lastModifiedBy>Development</cp:lastModifiedBy>
  <cp:lastPrinted>2018-01-15T12:02:43Z</cp:lastPrinted>
  <dcterms:created xsi:type="dcterms:W3CDTF">2016-10-14T10:37:36Z</dcterms:created>
  <dcterms:modified xsi:type="dcterms:W3CDTF">2018-01-15T12:02:48Z</dcterms:modified>
</cp:coreProperties>
</file>